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berentowicz\Desktop\excellle\"/>
    </mc:Choice>
  </mc:AlternateContent>
  <xr:revisionPtr revIDLastSave="0" documentId="8_{4519BF89-2173-42D3-B00B-73D9130C4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E80" i="1" l="1"/>
</calcChain>
</file>

<file path=xl/sharedStrings.xml><?xml version="1.0" encoding="utf-8"?>
<sst xmlns="http://schemas.openxmlformats.org/spreadsheetml/2006/main" count="154" uniqueCount="153">
  <si>
    <t>Wniosek - data wpływu</t>
  </si>
  <si>
    <t>Nazwa kontrahenta (pełna)</t>
  </si>
  <si>
    <t>Nazwa zadania (pełna)</t>
  </si>
  <si>
    <t>Gmina Szydłów</t>
  </si>
  <si>
    <t>Usuwanie wyrobów zawierających azbest z terenu gminy Szydłów w 2023 r.</t>
  </si>
  <si>
    <t>Gmina Strawczyn</t>
  </si>
  <si>
    <t>Usuwanie i unieszkodliwianie odpadów zawierających azbest z nieruchomości położonych na terenie Gminy Strawczyn w 2023r.</t>
  </si>
  <si>
    <t>Gmina Bogoria</t>
  </si>
  <si>
    <t>Realizacja programu usuwania wyrobów zawierających azbest z terenu Gminy Bogoria w 2023 roku.</t>
  </si>
  <si>
    <t>Gmina Kije</t>
  </si>
  <si>
    <t>"Usuwanie wyrobów zawierających azbest z terenu Gminy Kije"</t>
  </si>
  <si>
    <t>Gmina Łopuszno</t>
  </si>
  <si>
    <t>Realizacja Gminnego Programu Usuwania Azbestu i wywóz odpadów zawierających azbest dla Gminy Łopuszno na lata 2012-2032 w roku 2023</t>
  </si>
  <si>
    <t>Gmina Opatowiec</t>
  </si>
  <si>
    <t>Usuwanie i unieszkodliwianie materiałów zawierających azbest</t>
  </si>
  <si>
    <t>Gmina Sadowie</t>
  </si>
  <si>
    <t>Realizacja programu usuwania wyrobów zawierających azbest z terenu Gminy Sadowie</t>
  </si>
  <si>
    <t>Gmina Smyków</t>
  </si>
  <si>
    <t>Usuwanie wyrobów zawierających azbest z terenu Gminy Smyków w 2023r.</t>
  </si>
  <si>
    <t>Gmina Sobków</t>
  </si>
  <si>
    <t>Realizacja programu usuwania wyrobów zawierających azbest z terenu Gminy Sobków w 2023r..</t>
  </si>
  <si>
    <t>Gmina Bliżyn</t>
  </si>
  <si>
    <t>Odbiór transport i utylizacja płyt azbestowo-cementowych z nieruchomości na terenie gminy Bliżyn</t>
  </si>
  <si>
    <t>Gmina Raków</t>
  </si>
  <si>
    <t>Unieszkodliwianie wyrobów azbestowych z terenu gminy Raków w 2023 roku.</t>
  </si>
  <si>
    <t>Gmina Koprzywnica</t>
  </si>
  <si>
    <t>Usuwanie i unieszkodliwianie odpadów zawierających azbest z terenu Gminy Koprzywnica.</t>
  </si>
  <si>
    <t>Gmina Chmielnik</t>
  </si>
  <si>
    <t>Usuwanie wyrobów zawierających azbest z terenu miasta i gminy Chmielnik w roku 2023</t>
  </si>
  <si>
    <t>Gmina Gnojno</t>
  </si>
  <si>
    <t>Usuwanie azbestu i wyrobów zawierających azbest</t>
  </si>
  <si>
    <t>Gmina Pierzchnica</t>
  </si>
  <si>
    <t>Realizacja "Programu usuwania wyrobów zawierających azbest dla Gminy Pierzchnica na lata 2020-2032" w 2023 r.</t>
  </si>
  <si>
    <t>Gmina Michałów</t>
  </si>
  <si>
    <t>REALIZACJA PROGRAMU USUWANIA MATERIAŁÓW ZAWIERAJĄCYCH AZBEST Z TERENU GMINY MICHAŁÓW</t>
  </si>
  <si>
    <t>Gmina Bałtów</t>
  </si>
  <si>
    <t>Usuwanie materiałów azbestowych z terenu Gminy Bałtów</t>
  </si>
  <si>
    <t>Gmina Iwaniska</t>
  </si>
  <si>
    <t>Realizacja gminnego programu usuwania azbestu z terenu gminy Iwaniska</t>
  </si>
  <si>
    <t>Gmina Brody</t>
  </si>
  <si>
    <t>Realizacja programu Usuwania Wyrobów Zawierających Azbest dla Gminy Brody w 2023 roku</t>
  </si>
  <si>
    <t>Gmina Radków</t>
  </si>
  <si>
    <t>Realizacja "programu usuwania wyrobów zawierających azbest z terenu Gminy Radków na lata 2015-2032"</t>
  </si>
  <si>
    <t>Gmina Pawłów</t>
  </si>
  <si>
    <t>Realizacja Programu Usuwania Wyrobów Zawierających Azbest dla Gminy Pawłów w 2023 roku.</t>
  </si>
  <si>
    <t>Gmina Obrazów</t>
  </si>
  <si>
    <t>Realizacja programu usuwania azbestu z terenu Gminy Obrazów w 2023 roku</t>
  </si>
  <si>
    <t>Gmina Małogoszcz</t>
  </si>
  <si>
    <t>Realizacja Gminnego Programu usuwania materiałów zawierających azbest z terenu Miasta i Gminy Małogoszcz w roku 2023</t>
  </si>
  <si>
    <t>Gmina Łagów</t>
  </si>
  <si>
    <t>Usuwanie i utylizacja materiałów zawierających azbest z terenu Gminy Łagów</t>
  </si>
  <si>
    <t>Gmina Lipnik</t>
  </si>
  <si>
    <t>Realizacja gminnego programu usuwania azbestu z terenu gminy Lipnik</t>
  </si>
  <si>
    <t>Gmina Pińczów</t>
  </si>
  <si>
    <t>Odbiór, transport i utylizacja azbestu i  wyrobów zawierających azbest z terenu Miasta  i Gminy Pińczów na rok 2023.</t>
  </si>
  <si>
    <t>Gmina Osiek</t>
  </si>
  <si>
    <t>Realizacja "Programu usuwania wyrobów zawierających azbest dla Gminy Osiek na lata 2017-2032" polegająca na usuwaniu i unieszkodliwianiu wyrobów zawierających azbest z trenu gminy Osiek w roku 2023.</t>
  </si>
  <si>
    <t>Gmina Oksa</t>
  </si>
  <si>
    <t>Realizacja Programu usuwania azbestu oraz wyrobów zawierających azbest z terenu gminy Oksa.</t>
  </si>
  <si>
    <t>Gmina Łoniów</t>
  </si>
  <si>
    <t>"Program usuwania wyrobów zawierających azbest dla Gminy Łoniów na lata 2012-2032" w 2023r.</t>
  </si>
  <si>
    <t>Gmina Bieliny</t>
  </si>
  <si>
    <t>Demontaż, transport i utylizacja wyrobów azbestowych stanowiących pokrycie dachowe budynków na terenie gminy Bieliny</t>
  </si>
  <si>
    <t>Gmina Słupia Konecka</t>
  </si>
  <si>
    <t>Realizacja Programu Usuwania Azbestu na terenie Gminy Słupia Konecka</t>
  </si>
  <si>
    <t>Gmina Nowa Słupia</t>
  </si>
  <si>
    <t>Realizacja gminnego programu usuwania azbestu i wyrobów zawierających azbest na terenie gminy Nowa Słupia w 2023 roku.</t>
  </si>
  <si>
    <t>Gmina Moskorzew</t>
  </si>
  <si>
    <t>Program usuwania wyrobów zawierających azbest dla Gminy Moskorzew na lata 2013-2032</t>
  </si>
  <si>
    <t>Gmina Kluczewsko</t>
  </si>
  <si>
    <t>Usuwanie azbestu i wyrobów zawierających azbest z terenu gminy Kluczewsko</t>
  </si>
  <si>
    <t>Gmina Samborzec</t>
  </si>
  <si>
    <t>Realizacja Programu usuwania azbestu i wyrobów zawierających azbest z terenu Gminy Samborzec w roku 2023</t>
  </si>
  <si>
    <t>Gmina Wodzisław</t>
  </si>
  <si>
    <t>Usuwanie azbestu i wyrobów zawierających azbest z terenu Gminy Wodzisław w 2023 roku</t>
  </si>
  <si>
    <t>Gmina Daleszyce</t>
  </si>
  <si>
    <t>Realizacja programu usuwania wyrobów zawierających azbest z terenu Gminy Daleszyce</t>
  </si>
  <si>
    <t>Gmina Ćmielów</t>
  </si>
  <si>
    <t>REALIZACJA GMINNEGO PROGRAMU USUWANIA MATERIAŁÓW ZAWIERAJĄCYCH ZABEST NA TERENIE GMINY ĆMIELÓW W 2021 R</t>
  </si>
  <si>
    <t>Gmina Mirzec</t>
  </si>
  <si>
    <t>Realizacja gminnego programu usuwania azbestu na terenie gminy Mirzec w 2023 roku</t>
  </si>
  <si>
    <t>Gmina Opatów</t>
  </si>
  <si>
    <t>Realizacja programu usuwania wyrobów zawierających azbest z terenu miasta i gminy Opatów w 2023 r.</t>
  </si>
  <si>
    <t>Gmina Jędrzejów</t>
  </si>
  <si>
    <t>Realizacja ,,Programu usuwania wyrobów zawierających azbest dla Gminy Jędrzejów na lata 2014-2032"</t>
  </si>
  <si>
    <t>Gmina Secemin</t>
  </si>
  <si>
    <t>Realizacja "Programu usuwania azbestu z terenu gminy Secemin"</t>
  </si>
  <si>
    <t>Gmina Radoszyce</t>
  </si>
  <si>
    <t>Realizacja gminnego programu usuwania azbestu i wyrobów zawierających azbest z terenu Gminy Radoszyce w 2023 r.</t>
  </si>
  <si>
    <t>Gmina Staszów</t>
  </si>
  <si>
    <t>Realizacja demontażu, transportu i unieszkodliwiania wyrobów zawierających azbest z terenu gminy Staszów w 2023 roku.</t>
  </si>
  <si>
    <t>Gmina Włoszczowa</t>
  </si>
  <si>
    <t>Realizacja „Programu usuwania wyrobów zawierających azbest z terenu Gminy Włoszczowa na lata 2017-2032"</t>
  </si>
  <si>
    <t>Gmina Wojciechowice</t>
  </si>
  <si>
    <t>Realizacja gminnego programu usuwania azbestu w 2023 roku</t>
  </si>
  <si>
    <t>Gmina Morawica</t>
  </si>
  <si>
    <t>Usuwanie i unieszkodliwianie odpadów zawierających azbest z terenu Miasta i Gminy Morawica w 2023 r.</t>
  </si>
  <si>
    <t>Gmina Chęciny</t>
  </si>
  <si>
    <t>Usuwanie wyrobów zawierających azbest z terenu Gminy i Miasta Chęciny w 2023 roku</t>
  </si>
  <si>
    <t>Gmina Rytwiany</t>
  </si>
  <si>
    <t>Usuwanie wyrobów zawierających azbest z terenu Gminy Rytwiany</t>
  </si>
  <si>
    <t>Gmina Łączna</t>
  </si>
  <si>
    <t>Odbiór, transport i utylizacja płyt cementowo-azbestowych w 2023 roku z budynków stanowiących własność osób fizycznych z terenu Gminy Łączna</t>
  </si>
  <si>
    <t>Gmina Wilczyce</t>
  </si>
  <si>
    <t>Usuwanie i unieszkodliwianie odpadów  zawierających azbest z terenu Gminy Wilczyce</t>
  </si>
  <si>
    <t>Gmina Nagłowice</t>
  </si>
  <si>
    <t>Realizacja ”Programu  usuwania  azbestu oraz wyrobów zawierających azbest gminy Nagłowice na  lata 2008-2032”</t>
  </si>
  <si>
    <t>Gmina Gowarczów</t>
  </si>
  <si>
    <t>ODBIÓR I UNIESZKODLIWIANIE ODPADÓW ZAWIERAJĄCYCH AZBEST Z TERENU GMINY GOWARCZÓW W 2023 r.</t>
  </si>
  <si>
    <t>Gmina Dwikozy</t>
  </si>
  <si>
    <t>Realizacja programu usuwania wyrobów zawierających azbest w 2023 roku w Gminie Dwikozy</t>
  </si>
  <si>
    <t>Gmina Sędziszów</t>
  </si>
  <si>
    <t>Usuwanie wyrobów zawierających azbest z terenu gminy Sędziszów w roku 2023 zgodnie z „Programem usuwania azbestu oraz wyrobów zawierających azbest z terenu gminy Sędziszów na lata 2008-2032”</t>
  </si>
  <si>
    <t>Gmina Ruda Maleniecka</t>
  </si>
  <si>
    <t>Realizacja gminnego programu usuwania azbestu i wyrobów zawierających azbest z terenu Gminy Ruda Maleniecka w 2023 roku</t>
  </si>
  <si>
    <t>Gmina Skalbmierz</t>
  </si>
  <si>
    <t>Usuwanie i unieszkodliwianie odpadów niebezpiecznych w postaci materiałów zawierających azbest z terenu Gminy Skalbmierz</t>
  </si>
  <si>
    <t>Gmina Wiślica</t>
  </si>
  <si>
    <t>Usuwanie azbestu z budynków mieszkalnych oraz gospodarczych na terenie Gminy Wiślica</t>
  </si>
  <si>
    <t>Gmina Górno</t>
  </si>
  <si>
    <t>Realizacja programu usuwania materiałów zawierających azbest z terenu Gminy Górno</t>
  </si>
  <si>
    <t>Gmina Słupia (Jędrzejowska)</t>
  </si>
  <si>
    <t>Utylizacja azbestu na terenie Gminy Słupia Etap X</t>
  </si>
  <si>
    <t>Gmina Bodzentyn</t>
  </si>
  <si>
    <t>"Usuwanie Wyrobów Zawierających Azbest z terenu Miasta i Gminy Bodzentyn w 2023roku"</t>
  </si>
  <si>
    <t>Gmina Miedziana Góra</t>
  </si>
  <si>
    <t>Demontaż , usuwanie, transport i utylizacja odpadów zawierających azbest z terenu gminy Miedziana  Góra.</t>
  </si>
  <si>
    <t>Gmina Zawichost</t>
  </si>
  <si>
    <t>Realizacja programu usuwania wyrobów zawierających azbest z terenu Gminy Zawichost</t>
  </si>
  <si>
    <t>Gmina Mniów</t>
  </si>
  <si>
    <t>Realizacja Gminnego Programu Usuwania Azbestu w roku 2023</t>
  </si>
  <si>
    <t>Gmina Łubnice</t>
  </si>
  <si>
    <t>Usuwanie i unieszkodliwianie wyrobów azbestowych z terenu gminy Łubnice w roku 2023</t>
  </si>
  <si>
    <t>Gmina Busko-Zdrój</t>
  </si>
  <si>
    <t>Realizacja w 2023 roku "Programu usuwania wyrobów zawierających azbest na terenie gminy Busko-Zdrój w latach2011-2023"</t>
  </si>
  <si>
    <t>Gmina Oleśnica</t>
  </si>
  <si>
    <t>Usuwania i unieszkodliwiania odpadów niebezpiecznych zawierających  azbest z terenu gminy Oleśnica - 2023</t>
  </si>
  <si>
    <t>Gmina Piekoszów</t>
  </si>
  <si>
    <t>Realizacja Programu usuwania azbestu i wyrobów zawierających azbest z terenu Miasta i Gminy Piekoszów</t>
  </si>
  <si>
    <t>Gmina Połaniec</t>
  </si>
  <si>
    <t>Usuwanie (demontaż, transport)  i unieszkodliwianie odpadów  niebezpiecznych w postaci materiałów zawierających azbest</t>
  </si>
  <si>
    <t>Gmina Wąchock</t>
  </si>
  <si>
    <t>Realizacja programu usuwania wyrobów zawierających azbest z terenu Miasta i Gminy Wąchock</t>
  </si>
  <si>
    <t>Gmina Bejsce</t>
  </si>
  <si>
    <t>Realizacja programu usuwania wyrobów zawierających azbest z terenu gminy Bejsce w latach 2011-2032, IX etap 2023 rok</t>
  </si>
  <si>
    <t>Gmina Klimontów</t>
  </si>
  <si>
    <t>Realizacja programu usuwania materiałów zawierających azbest z terenu Gminy Klimontów</t>
  </si>
  <si>
    <t>Gmina Masłów</t>
  </si>
  <si>
    <t>Realizacja programu usuwania materiałów zawierających azbest z terenu Gminy Masłów.</t>
  </si>
  <si>
    <t>---------- Ogółem zestawienie ----------</t>
  </si>
  <si>
    <t>Wnisoki złożone w naborze w Ogólnopolskim programie finansowania usuwania wyrobów zawierających azbest</t>
  </si>
  <si>
    <t>Wnioskowana kwota</t>
  </si>
  <si>
    <t>Przyznana kwota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</si>
</sst>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 _-;\-* #,##0.00_ _-;_-* &quot;-&quot;??_ _-;_-@_-"/>
  </numFmts>
  <fonts count="5" x14ac:knownFonts="1">
    <font>
      <sz val="11"/>
      <color theme="1"/>
      <name val="Calibri"/>
      <family val="2"/>
      <charset val="238"/>
      <scheme val="minor"/>
    </font>
    <font>
      <sz val="8"/>
      <color rgb="FF120000"/>
      <name val="MS Sans Serif"/>
      <charset val="238"/>
    </font>
    <font>
      <sz val="8"/>
      <color rgb="FF080000"/>
      <name val="MS Sans Serif"/>
      <charset val="238"/>
    </font>
    <font>
      <b/>
      <sz val="24"/>
      <color theme="1"/>
      <name val="Calibri"/>
      <family val="2"/>
      <charset val="238"/>
      <scheme val="minor"/>
    </font>
    <font>
      <b/>
      <sz val="8"/>
      <color rgb="FF120000"/>
      <name val="MS Sans Serif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 shrinkToFit="1"/>
    </xf>
    <xf numFmtId="0" fontId="2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right" wrapText="1" shrinkToFit="1"/>
    </xf>
    <xf numFmtId="0" fontId="0" fillId="2" borderId="0" xfId="0" applyFill="1"/>
    <xf numFmtId="164" fontId="2" fillId="3" borderId="0" xfId="0" applyNumberFormat="1" applyFont="1" applyFill="1" applyAlignment="1">
      <alignment horizontal="right" wrapText="1" shrinkToFit="1"/>
    </xf>
    <xf numFmtId="14" fontId="2" fillId="0" borderId="0" xfId="0" applyNumberFormat="1" applyFont="1" applyAlignment="1">
      <alignment horizontal="center" wrapText="1" shrinkToFi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14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horizontal="center" wrapText="1" shrinkToFit="1"/>
    </xf>
    <xf numFmtId="164" fontId="2" fillId="0" borderId="1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/>
    </xf>
    <xf numFmtId="0" fontId="1" fillId="0" borderId="2" xfId="0" applyFont="1" applyBorder="1" applyAlignment="1">
      <alignment horizontal="center" wrapText="1" shrinkToFit="1"/>
    </xf>
    <xf numFmtId="49" fontId="1" fillId="0" borderId="1" xfId="0" applyNumberFormat="1" applyFont="1" applyBorder="1" applyAlignment="1">
      <alignment horizontal="center" wrapText="1" shrinkToFit="1"/>
    </xf>
    <xf numFmtId="49" fontId="0" fillId="0" borderId="1" xfId="0" applyNumberFormat="1" applyBorder="1" applyAlignment="1">
      <alignment wrapText="1"/>
    </xf>
    <xf numFmtId="164" fontId="2" fillId="3" borderId="1" xfId="0" applyNumberFormat="1" applyFont="1" applyFill="1" applyBorder="1" applyAlignment="1">
      <alignment horizontal="right" wrapText="1" shrinkToFit="1"/>
    </xf>
    <xf numFmtId="0" fontId="2" fillId="0" borderId="2" xfId="0" applyFont="1" applyBorder="1" applyAlignment="1">
      <alignment horizontal="center" wrapText="1" shrinkToFit="1"/>
    </xf>
    <xf numFmtId="0" fontId="0" fillId="4" borderId="1" xfId="0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 wrapText="1" shrinkToFit="1"/>
    </xf>
    <xf numFmtId="0" fontId="2" fillId="4" borderId="1" xfId="0" applyFont="1" applyFill="1" applyBorder="1" applyAlignment="1">
      <alignment horizontal="left" wrapText="1" shrinkToFit="1"/>
    </xf>
    <xf numFmtId="0" fontId="2" fillId="4" borderId="1" xfId="0" applyFont="1" applyFill="1" applyBorder="1" applyAlignment="1">
      <alignment horizontal="center" wrapText="1" shrinkToFit="1"/>
    </xf>
    <xf numFmtId="164" fontId="2" fillId="4" borderId="1" xfId="0" applyNumberFormat="1" applyFont="1" applyFill="1" applyBorder="1" applyAlignment="1">
      <alignment horizontal="right" wrapText="1" shrinkToFit="1"/>
    </xf>
    <xf numFmtId="49" fontId="0" fillId="4" borderId="1" xfId="0" applyNumberFormat="1" applyFill="1" applyBorder="1" applyAlignment="1">
      <alignment wrapText="1"/>
    </xf>
    <xf numFmtId="0" fontId="0" fillId="4" borderId="0" xfId="0" applyFill="1"/>
    <xf numFmtId="0" fontId="2" fillId="4" borderId="2" xfId="0" applyFont="1" applyFill="1" applyBorder="1" applyAlignment="1">
      <alignment horizont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164" fontId="2" fillId="4" borderId="0" xfId="0" applyNumberFormat="1" applyFont="1" applyFill="1" applyAlignment="1">
      <alignment horizontal="right" wrapText="1" shrinkToFit="1"/>
    </xf>
    <xf numFmtId="0" fontId="2" fillId="0" borderId="1" xfId="0" applyFont="1" applyBorder="1" applyAlignment="1">
      <alignment horizontal="right" wrapText="1" shrinkToFit="1"/>
    </xf>
    <xf numFmtId="0" fontId="3" fillId="0" borderId="0" xfId="0" applyFont="1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1" sqref="D41"/>
    </sheetView>
  </sheetViews>
  <sheetFormatPr defaultRowHeight="15" x14ac:dyDescent="0.25"/>
  <cols>
    <col min="1" max="1" width="3.5703125" style="1" customWidth="1"/>
    <col min="2" max="2" width="9.7109375" customWidth="1"/>
    <col min="3" max="3" width="19.5703125" customWidth="1"/>
    <col min="4" max="4" width="38.7109375" customWidth="1"/>
    <col min="5" max="5" width="11.5703125" bestFit="1" customWidth="1"/>
    <col min="6" max="10" width="11.28515625" bestFit="1" customWidth="1"/>
    <col min="11" max="11" width="17.42578125" bestFit="1" customWidth="1"/>
    <col min="12" max="12" width="13.140625" bestFit="1" customWidth="1"/>
    <col min="13" max="13" width="20" bestFit="1" customWidth="1"/>
  </cols>
  <sheetData>
    <row r="1" spans="1:57" ht="31.5" customHeight="1" x14ac:dyDescent="0.5">
      <c r="B1" s="31" t="s">
        <v>150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57" ht="22.5" x14ac:dyDescent="0.25">
      <c r="A3" s="8"/>
      <c r="B3" s="9" t="s">
        <v>0</v>
      </c>
      <c r="C3" s="9" t="s">
        <v>1</v>
      </c>
      <c r="D3" s="9" t="s">
        <v>2</v>
      </c>
      <c r="E3" s="28" t="s">
        <v>151</v>
      </c>
      <c r="F3" s="28" t="s">
        <v>152</v>
      </c>
      <c r="G3" s="9"/>
      <c r="H3" s="9"/>
      <c r="I3" s="9"/>
      <c r="J3" s="9"/>
      <c r="K3" s="9"/>
      <c r="L3" s="15"/>
      <c r="M3" s="16"/>
    </row>
    <row r="4" spans="1:57" s="5" customFormat="1" ht="22.5" x14ac:dyDescent="0.25">
      <c r="A4" s="8">
        <v>1</v>
      </c>
      <c r="B4" s="10">
        <v>44957</v>
      </c>
      <c r="C4" s="11" t="s">
        <v>3</v>
      </c>
      <c r="D4" s="11" t="s">
        <v>4</v>
      </c>
      <c r="E4" s="18">
        <v>202000</v>
      </c>
      <c r="F4" s="18">
        <v>202000</v>
      </c>
      <c r="G4" s="13"/>
      <c r="H4" s="13"/>
      <c r="I4" s="13"/>
      <c r="J4" s="13"/>
      <c r="K4" s="11"/>
      <c r="L4" s="19"/>
      <c r="M4" s="1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1:57" s="5" customFormat="1" ht="33" x14ac:dyDescent="0.25">
      <c r="A5" s="8">
        <v>2</v>
      </c>
      <c r="B5" s="10">
        <v>44957</v>
      </c>
      <c r="C5" s="11" t="s">
        <v>5</v>
      </c>
      <c r="D5" s="11" t="s">
        <v>6</v>
      </c>
      <c r="E5" s="18">
        <v>200000</v>
      </c>
      <c r="F5" s="18">
        <v>200000</v>
      </c>
      <c r="G5" s="13"/>
      <c r="H5" s="13"/>
      <c r="I5" s="13"/>
      <c r="J5" s="13"/>
      <c r="K5" s="11"/>
      <c r="L5" s="19"/>
      <c r="M5" s="1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1:57" s="5" customFormat="1" ht="33" x14ac:dyDescent="0.25">
      <c r="A6" s="8">
        <v>3</v>
      </c>
      <c r="B6" s="10">
        <v>44957</v>
      </c>
      <c r="C6" s="11" t="s">
        <v>7</v>
      </c>
      <c r="D6" s="11" t="s">
        <v>8</v>
      </c>
      <c r="E6" s="18">
        <v>563700</v>
      </c>
      <c r="F6" s="18">
        <v>563700</v>
      </c>
      <c r="G6" s="13"/>
      <c r="H6" s="13"/>
      <c r="I6" s="13"/>
      <c r="J6" s="13"/>
      <c r="K6" s="11"/>
      <c r="L6" s="19"/>
      <c r="M6" s="1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1:57" s="5" customFormat="1" ht="22.5" x14ac:dyDescent="0.25">
      <c r="A7" s="8">
        <v>4</v>
      </c>
      <c r="B7" s="10">
        <v>44957</v>
      </c>
      <c r="C7" s="11" t="s">
        <v>9</v>
      </c>
      <c r="D7" s="11" t="s">
        <v>10</v>
      </c>
      <c r="E7" s="18">
        <v>96858.5</v>
      </c>
      <c r="F7" s="18">
        <v>96858.5</v>
      </c>
      <c r="G7" s="13"/>
      <c r="H7" s="13"/>
      <c r="I7" s="13"/>
      <c r="J7" s="13"/>
      <c r="K7" s="11"/>
      <c r="L7" s="19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5" customFormat="1" ht="33" x14ac:dyDescent="0.25">
      <c r="A8" s="8">
        <v>5</v>
      </c>
      <c r="B8" s="10">
        <v>44957</v>
      </c>
      <c r="C8" s="11" t="s">
        <v>11</v>
      </c>
      <c r="D8" s="11" t="s">
        <v>12</v>
      </c>
      <c r="E8" s="18">
        <v>135000</v>
      </c>
      <c r="F8" s="18">
        <v>135000</v>
      </c>
      <c r="G8" s="13"/>
      <c r="H8" s="13"/>
      <c r="I8" s="13"/>
      <c r="J8" s="13"/>
      <c r="K8" s="11"/>
      <c r="L8" s="19"/>
      <c r="M8" s="1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s="5" customFormat="1" ht="22.5" x14ac:dyDescent="0.25">
      <c r="A9" s="8">
        <v>6</v>
      </c>
      <c r="B9" s="10">
        <v>44957</v>
      </c>
      <c r="C9" s="11" t="s">
        <v>13</v>
      </c>
      <c r="D9" s="11" t="s">
        <v>14</v>
      </c>
      <c r="E9" s="18">
        <v>128844</v>
      </c>
      <c r="F9" s="18">
        <v>128844</v>
      </c>
      <c r="G9" s="13"/>
      <c r="H9" s="13"/>
      <c r="I9" s="13"/>
      <c r="J9" s="13"/>
      <c r="K9" s="11"/>
      <c r="L9" s="19"/>
      <c r="M9" s="1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5" customFormat="1" ht="22.5" x14ac:dyDescent="0.25">
      <c r="A10" s="8">
        <v>7</v>
      </c>
      <c r="B10" s="10">
        <v>44957</v>
      </c>
      <c r="C10" s="11" t="s">
        <v>15</v>
      </c>
      <c r="D10" s="11" t="s">
        <v>16</v>
      </c>
      <c r="E10" s="18">
        <v>140000</v>
      </c>
      <c r="F10" s="18">
        <v>140000</v>
      </c>
      <c r="G10" s="13"/>
      <c r="H10" s="13"/>
      <c r="I10" s="13"/>
      <c r="J10" s="13"/>
      <c r="K10" s="11"/>
      <c r="L10" s="19"/>
      <c r="M10" s="17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5" customFormat="1" ht="22.5" x14ac:dyDescent="0.25">
      <c r="A11" s="8">
        <v>8</v>
      </c>
      <c r="B11" s="10">
        <v>44957</v>
      </c>
      <c r="C11" s="11" t="s">
        <v>17</v>
      </c>
      <c r="D11" s="11" t="s">
        <v>18</v>
      </c>
      <c r="E11" s="18">
        <v>27934.5</v>
      </c>
      <c r="F11" s="18">
        <v>27934.5</v>
      </c>
      <c r="G11" s="13"/>
      <c r="H11" s="13"/>
      <c r="I11" s="13"/>
      <c r="J11" s="13"/>
      <c r="K11" s="11"/>
      <c r="L11" s="19"/>
      <c r="M11" s="17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5" customFormat="1" ht="33" x14ac:dyDescent="0.25">
      <c r="A12" s="8">
        <v>9</v>
      </c>
      <c r="B12" s="10">
        <v>44957</v>
      </c>
      <c r="C12" s="11" t="s">
        <v>19</v>
      </c>
      <c r="D12" s="11" t="s">
        <v>20</v>
      </c>
      <c r="E12" s="18">
        <v>48034.46</v>
      </c>
      <c r="F12" s="18">
        <v>48034.46</v>
      </c>
      <c r="G12" s="13"/>
      <c r="H12" s="13"/>
      <c r="I12" s="13"/>
      <c r="J12" s="13"/>
      <c r="K12" s="11"/>
      <c r="L12" s="19"/>
      <c r="M12" s="1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5" customFormat="1" ht="22.5" x14ac:dyDescent="0.25">
      <c r="A13" s="8">
        <v>10</v>
      </c>
      <c r="B13" s="10">
        <v>44957</v>
      </c>
      <c r="C13" s="11" t="s">
        <v>21</v>
      </c>
      <c r="D13" s="11" t="s">
        <v>22</v>
      </c>
      <c r="E13" s="18">
        <v>50000</v>
      </c>
      <c r="F13" s="18">
        <v>50000</v>
      </c>
      <c r="G13" s="13"/>
      <c r="H13" s="13"/>
      <c r="I13" s="13"/>
      <c r="J13" s="13"/>
      <c r="K13" s="11"/>
      <c r="L13" s="19"/>
      <c r="M13" s="1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5" customFormat="1" ht="22.5" x14ac:dyDescent="0.25">
      <c r="A14" s="8">
        <v>11</v>
      </c>
      <c r="B14" s="10">
        <v>44957</v>
      </c>
      <c r="C14" s="11" t="s">
        <v>23</v>
      </c>
      <c r="D14" s="11" t="s">
        <v>24</v>
      </c>
      <c r="E14" s="18">
        <v>113550</v>
      </c>
      <c r="F14" s="18">
        <v>113550</v>
      </c>
      <c r="G14" s="13"/>
      <c r="H14" s="13"/>
      <c r="I14" s="13"/>
      <c r="J14" s="13"/>
      <c r="K14" s="11"/>
      <c r="L14" s="19"/>
      <c r="M14" s="1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5" customFormat="1" ht="22.5" x14ac:dyDescent="0.25">
      <c r="A15" s="8">
        <v>12</v>
      </c>
      <c r="B15" s="10">
        <v>44957</v>
      </c>
      <c r="C15" s="11" t="s">
        <v>25</v>
      </c>
      <c r="D15" s="11" t="s">
        <v>26</v>
      </c>
      <c r="E15" s="18">
        <v>360000</v>
      </c>
      <c r="F15" s="18">
        <v>360000</v>
      </c>
      <c r="G15" s="13"/>
      <c r="H15" s="13"/>
      <c r="I15" s="13"/>
      <c r="J15" s="13"/>
      <c r="K15" s="11"/>
      <c r="L15" s="19"/>
      <c r="M15" s="1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5" customFormat="1" ht="22.5" x14ac:dyDescent="0.25">
      <c r="A16" s="8">
        <v>13</v>
      </c>
      <c r="B16" s="10">
        <v>44957</v>
      </c>
      <c r="C16" s="11" t="s">
        <v>27</v>
      </c>
      <c r="D16" s="11" t="s">
        <v>28</v>
      </c>
      <c r="E16" s="18">
        <v>291570.84000000003</v>
      </c>
      <c r="F16" s="18">
        <v>291570.84000000003</v>
      </c>
      <c r="G16" s="13"/>
      <c r="H16" s="13"/>
      <c r="I16" s="13"/>
      <c r="J16" s="13"/>
      <c r="K16" s="11"/>
      <c r="L16" s="19"/>
      <c r="M16" s="1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s="5" customFormat="1" x14ac:dyDescent="0.25">
      <c r="A17" s="8">
        <v>14</v>
      </c>
      <c r="B17" s="10">
        <v>44957</v>
      </c>
      <c r="C17" s="11" t="s">
        <v>29</v>
      </c>
      <c r="D17" s="11" t="s">
        <v>30</v>
      </c>
      <c r="E17" s="18">
        <v>76550</v>
      </c>
      <c r="F17" s="18">
        <v>76550</v>
      </c>
      <c r="G17" s="13"/>
      <c r="H17" s="13"/>
      <c r="I17" s="13"/>
      <c r="J17" s="13"/>
      <c r="K17" s="11"/>
      <c r="L17" s="19"/>
      <c r="M17" s="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5" customFormat="1" ht="33" x14ac:dyDescent="0.25">
      <c r="A18" s="8">
        <v>15</v>
      </c>
      <c r="B18" s="10">
        <v>44957</v>
      </c>
      <c r="C18" s="11" t="s">
        <v>31</v>
      </c>
      <c r="D18" s="11" t="s">
        <v>32</v>
      </c>
      <c r="E18" s="18">
        <v>108900</v>
      </c>
      <c r="F18" s="18">
        <v>108900</v>
      </c>
      <c r="G18" s="13"/>
      <c r="H18" s="13"/>
      <c r="I18" s="13"/>
      <c r="J18" s="13"/>
      <c r="K18" s="11"/>
      <c r="L18" s="19"/>
      <c r="M18" s="1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5" customFormat="1" ht="33" x14ac:dyDescent="0.25">
      <c r="A19" s="8">
        <v>16</v>
      </c>
      <c r="B19" s="10">
        <v>44957</v>
      </c>
      <c r="C19" s="11" t="s">
        <v>33</v>
      </c>
      <c r="D19" s="11" t="s">
        <v>34</v>
      </c>
      <c r="E19" s="18">
        <v>89997</v>
      </c>
      <c r="F19" s="18">
        <v>89997</v>
      </c>
      <c r="G19" s="13"/>
      <c r="H19" s="13"/>
      <c r="I19" s="13"/>
      <c r="J19" s="13"/>
      <c r="K19" s="11"/>
      <c r="L19" s="19"/>
      <c r="M19" s="1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s="5" customFormat="1" ht="22.5" x14ac:dyDescent="0.25">
      <c r="A20" s="8">
        <v>17</v>
      </c>
      <c r="B20" s="10">
        <v>44957</v>
      </c>
      <c r="C20" s="11" t="s">
        <v>35</v>
      </c>
      <c r="D20" s="11" t="s">
        <v>36</v>
      </c>
      <c r="E20" s="18">
        <v>72000</v>
      </c>
      <c r="F20" s="18">
        <v>72000</v>
      </c>
      <c r="G20" s="13"/>
      <c r="H20" s="13"/>
      <c r="I20" s="13"/>
      <c r="J20" s="13"/>
      <c r="K20" s="11"/>
      <c r="L20" s="19"/>
      <c r="M20" s="1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s="5" customFormat="1" ht="22.5" x14ac:dyDescent="0.25">
      <c r="A21" s="8">
        <v>18</v>
      </c>
      <c r="B21" s="10">
        <v>44957</v>
      </c>
      <c r="C21" s="11" t="s">
        <v>39</v>
      </c>
      <c r="D21" s="11" t="s">
        <v>40</v>
      </c>
      <c r="E21" s="18">
        <v>52326</v>
      </c>
      <c r="F21" s="18">
        <v>52326</v>
      </c>
      <c r="G21" s="13"/>
      <c r="H21" s="13"/>
      <c r="I21" s="13"/>
      <c r="J21" s="13"/>
      <c r="K21" s="11"/>
      <c r="L21" s="19"/>
      <c r="M21" s="1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5" customFormat="1" ht="33" x14ac:dyDescent="0.25">
      <c r="A22" s="8">
        <v>19</v>
      </c>
      <c r="B22" s="10">
        <v>44957</v>
      </c>
      <c r="C22" s="11" t="s">
        <v>43</v>
      </c>
      <c r="D22" s="11" t="s">
        <v>44</v>
      </c>
      <c r="E22" s="18">
        <v>385000</v>
      </c>
      <c r="F22" s="18">
        <v>385000</v>
      </c>
      <c r="G22" s="13"/>
      <c r="H22" s="13"/>
      <c r="I22" s="13"/>
      <c r="J22" s="13"/>
      <c r="K22" s="11"/>
      <c r="L22" s="19"/>
      <c r="M22" s="1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5" customFormat="1" ht="22.5" x14ac:dyDescent="0.25">
      <c r="A23" s="8">
        <v>20</v>
      </c>
      <c r="B23" s="10">
        <v>44957</v>
      </c>
      <c r="C23" s="11" t="s">
        <v>45</v>
      </c>
      <c r="D23" s="11" t="s">
        <v>46</v>
      </c>
      <c r="E23" s="18">
        <v>225000</v>
      </c>
      <c r="F23" s="18">
        <v>225000</v>
      </c>
      <c r="G23" s="13"/>
      <c r="H23" s="13"/>
      <c r="I23" s="13"/>
      <c r="J23" s="13"/>
      <c r="K23" s="11"/>
      <c r="L23" s="19"/>
      <c r="M23" s="1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s="5" customFormat="1" ht="33" x14ac:dyDescent="0.25">
      <c r="A24" s="8">
        <v>21</v>
      </c>
      <c r="B24" s="10">
        <v>44957</v>
      </c>
      <c r="C24" s="11" t="s">
        <v>47</v>
      </c>
      <c r="D24" s="11" t="s">
        <v>48</v>
      </c>
      <c r="E24" s="18">
        <v>27780</v>
      </c>
      <c r="F24" s="18">
        <v>27780</v>
      </c>
      <c r="G24" s="13"/>
      <c r="H24" s="13"/>
      <c r="I24" s="13"/>
      <c r="J24" s="13"/>
      <c r="K24" s="11"/>
      <c r="L24" s="19"/>
      <c r="M24" s="1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s="5" customFormat="1" ht="22.5" x14ac:dyDescent="0.25">
      <c r="A25" s="8">
        <v>22</v>
      </c>
      <c r="B25" s="10">
        <v>44957</v>
      </c>
      <c r="C25" s="11" t="s">
        <v>49</v>
      </c>
      <c r="D25" s="11" t="s">
        <v>50</v>
      </c>
      <c r="E25" s="18">
        <v>189149.86</v>
      </c>
      <c r="F25" s="18">
        <v>189149.86</v>
      </c>
      <c r="G25" s="13"/>
      <c r="H25" s="13"/>
      <c r="I25" s="13"/>
      <c r="J25" s="13"/>
      <c r="K25" s="11"/>
      <c r="L25" s="19"/>
      <c r="M25" s="1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s="5" customFormat="1" ht="22.5" x14ac:dyDescent="0.25">
      <c r="A26" s="8">
        <v>23</v>
      </c>
      <c r="B26" s="10">
        <v>44957</v>
      </c>
      <c r="C26" s="11" t="s">
        <v>51</v>
      </c>
      <c r="D26" s="11" t="s">
        <v>52</v>
      </c>
      <c r="E26" s="18">
        <v>312000</v>
      </c>
      <c r="F26" s="18">
        <v>312000</v>
      </c>
      <c r="G26" s="13"/>
      <c r="H26" s="13"/>
      <c r="I26" s="13"/>
      <c r="J26" s="13"/>
      <c r="K26" s="11"/>
      <c r="L26" s="19"/>
      <c r="M26" s="1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5" customFormat="1" ht="33" x14ac:dyDescent="0.25">
      <c r="A27" s="8">
        <v>24</v>
      </c>
      <c r="B27" s="10">
        <v>44957</v>
      </c>
      <c r="C27" s="11" t="s">
        <v>53</v>
      </c>
      <c r="D27" s="11" t="s">
        <v>54</v>
      </c>
      <c r="E27" s="18">
        <v>70000</v>
      </c>
      <c r="F27" s="18">
        <v>70000</v>
      </c>
      <c r="G27" s="13"/>
      <c r="H27" s="13"/>
      <c r="I27" s="13"/>
      <c r="J27" s="13"/>
      <c r="K27" s="11"/>
      <c r="L27" s="19"/>
      <c r="M27" s="1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s="5" customFormat="1" ht="54" x14ac:dyDescent="0.25">
      <c r="A28" s="8">
        <v>25</v>
      </c>
      <c r="B28" s="10">
        <v>44957</v>
      </c>
      <c r="C28" s="11" t="s">
        <v>55</v>
      </c>
      <c r="D28" s="11" t="s">
        <v>56</v>
      </c>
      <c r="E28" s="18">
        <v>34790</v>
      </c>
      <c r="F28" s="18">
        <v>34790</v>
      </c>
      <c r="G28" s="13"/>
      <c r="H28" s="13"/>
      <c r="I28" s="13"/>
      <c r="J28" s="13"/>
      <c r="K28" s="11"/>
      <c r="L28" s="19"/>
      <c r="M28" s="1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s="5" customFormat="1" ht="22.5" x14ac:dyDescent="0.25">
      <c r="A29" s="8">
        <v>26</v>
      </c>
      <c r="B29" s="10">
        <v>44957</v>
      </c>
      <c r="C29" s="11" t="s">
        <v>57</v>
      </c>
      <c r="D29" s="11" t="s">
        <v>58</v>
      </c>
      <c r="E29" s="18">
        <v>60000</v>
      </c>
      <c r="F29" s="18">
        <v>60000</v>
      </c>
      <c r="G29" s="13"/>
      <c r="H29" s="13"/>
      <c r="I29" s="13"/>
      <c r="J29" s="13"/>
      <c r="K29" s="11"/>
      <c r="L29" s="19"/>
      <c r="M29" s="1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s="5" customFormat="1" ht="22.5" x14ac:dyDescent="0.25">
      <c r="A30" s="8">
        <v>27</v>
      </c>
      <c r="B30" s="10">
        <v>44957</v>
      </c>
      <c r="C30" s="11" t="s">
        <v>59</v>
      </c>
      <c r="D30" s="11" t="s">
        <v>60</v>
      </c>
      <c r="E30" s="18">
        <v>125000</v>
      </c>
      <c r="F30" s="18">
        <v>125000</v>
      </c>
      <c r="G30" s="13"/>
      <c r="H30" s="13"/>
      <c r="I30" s="13"/>
      <c r="J30" s="13"/>
      <c r="K30" s="11"/>
      <c r="L30" s="19"/>
      <c r="M30" s="17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s="5" customFormat="1" ht="33" x14ac:dyDescent="0.25">
      <c r="A31" s="8">
        <v>28</v>
      </c>
      <c r="B31" s="10">
        <v>44957</v>
      </c>
      <c r="C31" s="11" t="s">
        <v>61</v>
      </c>
      <c r="D31" s="11" t="s">
        <v>62</v>
      </c>
      <c r="E31" s="18">
        <v>135626</v>
      </c>
      <c r="F31" s="18">
        <v>135626</v>
      </c>
      <c r="G31" s="13"/>
      <c r="H31" s="13"/>
      <c r="I31" s="13"/>
      <c r="J31" s="13"/>
      <c r="K31" s="11"/>
      <c r="L31" s="19"/>
      <c r="M31" s="17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s="5" customFormat="1" ht="22.5" x14ac:dyDescent="0.25">
      <c r="A32" s="8">
        <v>29</v>
      </c>
      <c r="B32" s="10">
        <v>44957</v>
      </c>
      <c r="C32" s="11" t="s">
        <v>63</v>
      </c>
      <c r="D32" s="11" t="s">
        <v>64</v>
      </c>
      <c r="E32" s="18">
        <v>80000</v>
      </c>
      <c r="F32" s="18">
        <v>80000</v>
      </c>
      <c r="G32" s="13"/>
      <c r="H32" s="13"/>
      <c r="I32" s="13"/>
      <c r="J32" s="13"/>
      <c r="K32" s="11"/>
      <c r="L32" s="19"/>
      <c r="M32" s="17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s="5" customFormat="1" ht="33" x14ac:dyDescent="0.25">
      <c r="A33" s="8">
        <v>30</v>
      </c>
      <c r="B33" s="10">
        <v>44957</v>
      </c>
      <c r="C33" s="11" t="s">
        <v>65</v>
      </c>
      <c r="D33" s="11" t="s">
        <v>66</v>
      </c>
      <c r="E33" s="18">
        <v>129633.2</v>
      </c>
      <c r="F33" s="18">
        <v>129633.2</v>
      </c>
      <c r="G33" s="13"/>
      <c r="H33" s="13"/>
      <c r="I33" s="13"/>
      <c r="J33" s="13"/>
      <c r="K33" s="11"/>
      <c r="L33" s="19"/>
      <c r="M33" s="17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s="5" customFormat="1" ht="22.5" x14ac:dyDescent="0.25">
      <c r="A34" s="8">
        <v>31</v>
      </c>
      <c r="B34" s="10">
        <v>44957</v>
      </c>
      <c r="C34" s="11" t="s">
        <v>67</v>
      </c>
      <c r="D34" s="11" t="s">
        <v>68</v>
      </c>
      <c r="E34" s="18">
        <v>80000</v>
      </c>
      <c r="F34" s="18">
        <v>80000</v>
      </c>
      <c r="G34" s="13"/>
      <c r="H34" s="13"/>
      <c r="I34" s="13"/>
      <c r="J34" s="13"/>
      <c r="K34" s="11"/>
      <c r="L34" s="19"/>
      <c r="M34" s="17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s="5" customFormat="1" ht="22.5" x14ac:dyDescent="0.25">
      <c r="A35" s="8">
        <v>32</v>
      </c>
      <c r="B35" s="10">
        <v>44957</v>
      </c>
      <c r="C35" s="11" t="s">
        <v>69</v>
      </c>
      <c r="D35" s="11" t="s">
        <v>70</v>
      </c>
      <c r="E35" s="18">
        <v>70000</v>
      </c>
      <c r="F35" s="18">
        <v>70000</v>
      </c>
      <c r="G35" s="13"/>
      <c r="H35" s="13"/>
      <c r="I35" s="13"/>
      <c r="J35" s="13"/>
      <c r="K35" s="11"/>
      <c r="L35" s="19"/>
      <c r="M35" s="17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s="5" customFormat="1" ht="33" x14ac:dyDescent="0.25">
      <c r="A36" s="8">
        <v>33</v>
      </c>
      <c r="B36" s="10">
        <v>44957</v>
      </c>
      <c r="C36" s="11" t="s">
        <v>71</v>
      </c>
      <c r="D36" s="11" t="s">
        <v>72</v>
      </c>
      <c r="E36" s="18">
        <v>350000</v>
      </c>
      <c r="F36" s="18">
        <v>350000</v>
      </c>
      <c r="G36" s="13"/>
      <c r="H36" s="13"/>
      <c r="I36" s="13"/>
      <c r="J36" s="13"/>
      <c r="K36" s="11"/>
      <c r="L36" s="19"/>
      <c r="M36" s="17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s="5" customFormat="1" ht="22.5" x14ac:dyDescent="0.25">
      <c r="A37" s="8">
        <v>34</v>
      </c>
      <c r="B37" s="10">
        <v>44957</v>
      </c>
      <c r="C37" s="11" t="s">
        <v>73</v>
      </c>
      <c r="D37" s="11" t="s">
        <v>74</v>
      </c>
      <c r="E37" s="18">
        <v>128385.64</v>
      </c>
      <c r="F37" s="18">
        <v>128385.64</v>
      </c>
      <c r="G37" s="13"/>
      <c r="H37" s="13"/>
      <c r="I37" s="13"/>
      <c r="J37" s="13"/>
      <c r="K37" s="11"/>
      <c r="L37" s="19"/>
      <c r="M37" s="1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s="5" customFormat="1" ht="22.5" x14ac:dyDescent="0.25">
      <c r="A38" s="8">
        <v>35</v>
      </c>
      <c r="B38" s="10">
        <v>44957</v>
      </c>
      <c r="C38" s="11" t="s">
        <v>75</v>
      </c>
      <c r="D38" s="11" t="s">
        <v>76</v>
      </c>
      <c r="E38" s="18">
        <v>55879.199999999997</v>
      </c>
      <c r="F38" s="18">
        <v>55879.199999999997</v>
      </c>
      <c r="G38" s="13"/>
      <c r="H38" s="13"/>
      <c r="I38" s="13"/>
      <c r="J38" s="13"/>
      <c r="K38" s="11"/>
      <c r="L38" s="19"/>
      <c r="M38" s="17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s="5" customFormat="1" ht="33" x14ac:dyDescent="0.25">
      <c r="A39" s="8">
        <v>36</v>
      </c>
      <c r="B39" s="10">
        <v>44957</v>
      </c>
      <c r="C39" s="11" t="s">
        <v>77</v>
      </c>
      <c r="D39" s="11" t="s">
        <v>78</v>
      </c>
      <c r="E39" s="18">
        <v>35000</v>
      </c>
      <c r="F39" s="18">
        <v>35000</v>
      </c>
      <c r="G39" s="13"/>
      <c r="H39" s="13"/>
      <c r="I39" s="13"/>
      <c r="J39" s="13"/>
      <c r="K39" s="11"/>
      <c r="L39" s="19"/>
      <c r="M39" s="17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s="5" customFormat="1" ht="22.5" x14ac:dyDescent="0.25">
      <c r="A40" s="8">
        <v>37</v>
      </c>
      <c r="B40" s="10">
        <v>44957</v>
      </c>
      <c r="C40" s="11" t="s">
        <v>79</v>
      </c>
      <c r="D40" s="11" t="s">
        <v>80</v>
      </c>
      <c r="E40" s="18">
        <v>120000</v>
      </c>
      <c r="F40" s="18">
        <v>120000</v>
      </c>
      <c r="G40" s="13"/>
      <c r="H40" s="13"/>
      <c r="I40" s="13"/>
      <c r="J40" s="13"/>
      <c r="K40" s="11"/>
      <c r="L40" s="19"/>
      <c r="M40" s="17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s="5" customFormat="1" ht="33" x14ac:dyDescent="0.25">
      <c r="A41" s="8">
        <v>38</v>
      </c>
      <c r="B41" s="10">
        <v>44957</v>
      </c>
      <c r="C41" s="11" t="s">
        <v>81</v>
      </c>
      <c r="D41" s="11" t="s">
        <v>82</v>
      </c>
      <c r="E41" s="18">
        <v>33180</v>
      </c>
      <c r="F41" s="18">
        <v>33180</v>
      </c>
      <c r="G41" s="13"/>
      <c r="H41" s="13"/>
      <c r="I41" s="13"/>
      <c r="J41" s="13"/>
      <c r="K41" s="11"/>
      <c r="L41" s="19"/>
      <c r="M41" s="17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s="5" customFormat="1" ht="33" x14ac:dyDescent="0.25">
      <c r="A42" s="8">
        <v>39</v>
      </c>
      <c r="B42" s="10">
        <v>44957</v>
      </c>
      <c r="C42" s="11" t="s">
        <v>83</v>
      </c>
      <c r="D42" s="11" t="s">
        <v>84</v>
      </c>
      <c r="E42" s="18">
        <v>205310</v>
      </c>
      <c r="F42" s="18">
        <v>205310</v>
      </c>
      <c r="G42" s="13"/>
      <c r="H42" s="13"/>
      <c r="I42" s="13"/>
      <c r="J42" s="13"/>
      <c r="K42" s="11"/>
      <c r="L42" s="19"/>
      <c r="M42" s="17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s="5" customFormat="1" ht="22.5" x14ac:dyDescent="0.25">
      <c r="A43" s="8">
        <v>40</v>
      </c>
      <c r="B43" s="10">
        <v>44957</v>
      </c>
      <c r="C43" s="11" t="s">
        <v>85</v>
      </c>
      <c r="D43" s="11" t="s">
        <v>86</v>
      </c>
      <c r="E43" s="18">
        <v>197640</v>
      </c>
      <c r="F43" s="18">
        <v>197640</v>
      </c>
      <c r="G43" s="13"/>
      <c r="H43" s="13"/>
      <c r="I43" s="13"/>
      <c r="J43" s="13"/>
      <c r="K43" s="11"/>
      <c r="L43" s="19"/>
      <c r="M43" s="17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s="26" customFormat="1" ht="33" x14ac:dyDescent="0.25">
      <c r="A44" s="20">
        <v>41</v>
      </c>
      <c r="B44" s="21">
        <v>44957</v>
      </c>
      <c r="C44" s="22" t="s">
        <v>87</v>
      </c>
      <c r="D44" s="22" t="s">
        <v>88</v>
      </c>
      <c r="E44" s="18">
        <v>193360.8</v>
      </c>
      <c r="F44" s="18">
        <v>193360.8</v>
      </c>
      <c r="G44" s="24"/>
      <c r="H44" s="24"/>
      <c r="I44" s="24"/>
      <c r="J44" s="24"/>
      <c r="K44" s="22"/>
      <c r="L44" s="27"/>
      <c r="M44" s="25"/>
    </row>
    <row r="45" spans="1:57" x14ac:dyDescent="0.25">
      <c r="B45" s="7"/>
      <c r="C45" s="3"/>
      <c r="D45" s="3"/>
      <c r="E45" s="6">
        <f t="shared" ref="E45" si="0">SUM(E4:E44)</f>
        <v>6000000</v>
      </c>
      <c r="F45" s="6">
        <f t="shared" ref="F45" si="1">SUM(F4:F44)</f>
        <v>6000000</v>
      </c>
      <c r="G45" s="29"/>
      <c r="H45" s="29"/>
      <c r="I45" s="29"/>
      <c r="J45" s="29"/>
      <c r="K45" s="3"/>
      <c r="L45" s="2"/>
      <c r="M45" s="14"/>
    </row>
    <row r="46" spans="1:57" x14ac:dyDescent="0.25">
      <c r="B46" s="7"/>
      <c r="C46" s="3"/>
      <c r="D46" s="3"/>
      <c r="E46" s="4"/>
      <c r="F46" s="4"/>
      <c r="G46" s="4"/>
      <c r="H46" s="4"/>
      <c r="I46" s="4"/>
      <c r="J46" s="4"/>
      <c r="K46" s="3"/>
      <c r="L46" s="2"/>
      <c r="M46" s="14"/>
    </row>
    <row r="47" spans="1:57" x14ac:dyDescent="0.25">
      <c r="B47" s="7"/>
      <c r="C47" s="3"/>
      <c r="D47" s="3"/>
      <c r="E47" s="4"/>
      <c r="F47" s="4"/>
      <c r="G47" s="4"/>
      <c r="H47" s="4"/>
      <c r="I47" s="4"/>
      <c r="J47" s="4"/>
      <c r="K47" s="3"/>
      <c r="L47" s="2"/>
      <c r="M47" s="14"/>
    </row>
    <row r="48" spans="1:57" ht="22.5" x14ac:dyDescent="0.25">
      <c r="A48" s="8">
        <v>1</v>
      </c>
      <c r="B48" s="10">
        <v>44957</v>
      </c>
      <c r="C48" s="11" t="s">
        <v>37</v>
      </c>
      <c r="D48" s="11" t="s">
        <v>38</v>
      </c>
      <c r="E48" s="13">
        <v>108000</v>
      </c>
      <c r="F48" s="30">
        <v>0</v>
      </c>
      <c r="G48" s="13"/>
      <c r="H48" s="13"/>
      <c r="I48" s="13"/>
      <c r="J48" s="13"/>
      <c r="K48" s="11"/>
      <c r="L48" s="12"/>
      <c r="M48" s="17"/>
    </row>
    <row r="49" spans="1:13" s="26" customFormat="1" ht="33" x14ac:dyDescent="0.25">
      <c r="A49" s="20">
        <v>2</v>
      </c>
      <c r="B49" s="21">
        <v>44957</v>
      </c>
      <c r="C49" s="22" t="s">
        <v>41</v>
      </c>
      <c r="D49" s="22" t="s">
        <v>42</v>
      </c>
      <c r="E49" s="24">
        <v>59431</v>
      </c>
      <c r="F49" s="30">
        <v>0</v>
      </c>
      <c r="G49" s="24"/>
      <c r="H49" s="24"/>
      <c r="I49" s="24"/>
      <c r="J49" s="24"/>
      <c r="K49" s="22"/>
      <c r="L49" s="23"/>
      <c r="M49" s="25"/>
    </row>
    <row r="50" spans="1:13" s="26" customFormat="1" ht="33" x14ac:dyDescent="0.25">
      <c r="A50" s="20">
        <v>3</v>
      </c>
      <c r="B50" s="21">
        <v>44957</v>
      </c>
      <c r="C50" s="22" t="s">
        <v>89</v>
      </c>
      <c r="D50" s="22" t="s">
        <v>90</v>
      </c>
      <c r="E50" s="24">
        <v>120000</v>
      </c>
      <c r="F50" s="30">
        <v>0</v>
      </c>
      <c r="G50" s="24"/>
      <c r="H50" s="24"/>
      <c r="I50" s="24"/>
      <c r="J50" s="24"/>
      <c r="K50" s="22"/>
      <c r="L50" s="23"/>
      <c r="M50" s="25"/>
    </row>
    <row r="51" spans="1:13" ht="33" x14ac:dyDescent="0.25">
      <c r="A51" s="8">
        <v>4</v>
      </c>
      <c r="B51" s="10">
        <v>44957</v>
      </c>
      <c r="C51" s="11" t="s">
        <v>91</v>
      </c>
      <c r="D51" s="11" t="s">
        <v>92</v>
      </c>
      <c r="E51" s="13">
        <v>98359.8</v>
      </c>
      <c r="F51" s="30">
        <v>0</v>
      </c>
      <c r="G51" s="13"/>
      <c r="H51" s="13"/>
      <c r="I51" s="13"/>
      <c r="J51" s="13"/>
      <c r="K51" s="11"/>
      <c r="L51" s="12"/>
      <c r="M51" s="17"/>
    </row>
    <row r="52" spans="1:13" s="26" customFormat="1" ht="22.5" x14ac:dyDescent="0.25">
      <c r="A52" s="20">
        <v>5</v>
      </c>
      <c r="B52" s="21">
        <v>44957</v>
      </c>
      <c r="C52" s="22" t="s">
        <v>93</v>
      </c>
      <c r="D52" s="22" t="s">
        <v>94</v>
      </c>
      <c r="E52" s="24">
        <v>331776</v>
      </c>
      <c r="F52" s="30">
        <v>0</v>
      </c>
      <c r="G52" s="24"/>
      <c r="H52" s="24"/>
      <c r="I52" s="24"/>
      <c r="J52" s="24"/>
      <c r="K52" s="22"/>
      <c r="L52" s="23"/>
      <c r="M52" s="25"/>
    </row>
    <row r="53" spans="1:13" ht="22.5" x14ac:dyDescent="0.25">
      <c r="A53" s="8">
        <v>6</v>
      </c>
      <c r="B53" s="10">
        <v>44957</v>
      </c>
      <c r="C53" s="11" t="s">
        <v>95</v>
      </c>
      <c r="D53" s="11" t="s">
        <v>96</v>
      </c>
      <c r="E53" s="13">
        <v>44107.199999999997</v>
      </c>
      <c r="F53" s="30">
        <v>0</v>
      </c>
      <c r="G53" s="13"/>
      <c r="H53" s="13"/>
      <c r="I53" s="13"/>
      <c r="J53" s="13"/>
      <c r="K53" s="11"/>
      <c r="L53" s="12"/>
      <c r="M53" s="17"/>
    </row>
    <row r="54" spans="1:13" ht="22.5" x14ac:dyDescent="0.25">
      <c r="A54" s="8">
        <v>7</v>
      </c>
      <c r="B54" s="10">
        <v>44957</v>
      </c>
      <c r="C54" s="11" t="s">
        <v>97</v>
      </c>
      <c r="D54" s="11" t="s">
        <v>98</v>
      </c>
      <c r="E54" s="13">
        <v>70000</v>
      </c>
      <c r="F54" s="30">
        <v>0</v>
      </c>
      <c r="G54" s="13"/>
      <c r="H54" s="13"/>
      <c r="I54" s="13"/>
      <c r="J54" s="13"/>
      <c r="K54" s="11"/>
      <c r="L54" s="12"/>
      <c r="M54" s="17"/>
    </row>
    <row r="55" spans="1:13" ht="22.5" x14ac:dyDescent="0.25">
      <c r="A55" s="8">
        <v>8</v>
      </c>
      <c r="B55" s="10">
        <v>44957</v>
      </c>
      <c r="C55" s="11" t="s">
        <v>99</v>
      </c>
      <c r="D55" s="11" t="s">
        <v>100</v>
      </c>
      <c r="E55" s="13">
        <v>129896</v>
      </c>
      <c r="F55" s="30">
        <v>0</v>
      </c>
      <c r="G55" s="13"/>
      <c r="H55" s="13"/>
      <c r="I55" s="13"/>
      <c r="J55" s="13"/>
      <c r="K55" s="11"/>
      <c r="L55" s="12"/>
      <c r="M55" s="17"/>
    </row>
    <row r="56" spans="1:13" ht="33" x14ac:dyDescent="0.25">
      <c r="A56" s="8">
        <v>9</v>
      </c>
      <c r="B56" s="10">
        <v>44957</v>
      </c>
      <c r="C56" s="11" t="s">
        <v>101</v>
      </c>
      <c r="D56" s="11" t="s">
        <v>102</v>
      </c>
      <c r="E56" s="13">
        <v>49000</v>
      </c>
      <c r="F56" s="30">
        <v>0</v>
      </c>
      <c r="G56" s="13"/>
      <c r="H56" s="13"/>
      <c r="I56" s="13"/>
      <c r="J56" s="13"/>
      <c r="K56" s="11"/>
      <c r="L56" s="12"/>
      <c r="M56" s="17"/>
    </row>
    <row r="57" spans="1:13" s="26" customFormat="1" ht="22.5" x14ac:dyDescent="0.25">
      <c r="A57" s="20">
        <v>10</v>
      </c>
      <c r="B57" s="21">
        <v>44957</v>
      </c>
      <c r="C57" s="22" t="s">
        <v>103</v>
      </c>
      <c r="D57" s="22" t="s">
        <v>104</v>
      </c>
      <c r="E57" s="24">
        <v>80000</v>
      </c>
      <c r="F57" s="30">
        <v>0</v>
      </c>
      <c r="G57" s="24"/>
      <c r="H57" s="24"/>
      <c r="I57" s="24"/>
      <c r="J57" s="24"/>
      <c r="K57" s="22"/>
      <c r="L57" s="23"/>
      <c r="M57" s="25"/>
    </row>
    <row r="58" spans="1:13" ht="33" x14ac:dyDescent="0.25">
      <c r="A58" s="8">
        <v>11</v>
      </c>
      <c r="B58" s="10">
        <v>44957</v>
      </c>
      <c r="C58" s="11" t="s">
        <v>105</v>
      </c>
      <c r="D58" s="11" t="s">
        <v>106</v>
      </c>
      <c r="E58" s="13">
        <v>104999</v>
      </c>
      <c r="F58" s="30">
        <v>0</v>
      </c>
      <c r="G58" s="13"/>
      <c r="H58" s="13"/>
      <c r="I58" s="13"/>
      <c r="J58" s="13"/>
      <c r="K58" s="11"/>
      <c r="L58" s="12"/>
      <c r="M58" s="17"/>
    </row>
    <row r="59" spans="1:13" ht="33" x14ac:dyDescent="0.25">
      <c r="A59" s="8">
        <v>12</v>
      </c>
      <c r="B59" s="10">
        <v>44957</v>
      </c>
      <c r="C59" s="11" t="s">
        <v>107</v>
      </c>
      <c r="D59" s="11" t="s">
        <v>108</v>
      </c>
      <c r="E59" s="13">
        <v>100000</v>
      </c>
      <c r="F59" s="30">
        <v>0</v>
      </c>
      <c r="G59" s="13"/>
      <c r="H59" s="13"/>
      <c r="I59" s="13"/>
      <c r="J59" s="13"/>
      <c r="K59" s="11"/>
      <c r="L59" s="12"/>
      <c r="M59" s="17"/>
    </row>
    <row r="60" spans="1:13" ht="22.5" x14ac:dyDescent="0.25">
      <c r="A60" s="8">
        <v>13</v>
      </c>
      <c r="B60" s="10">
        <v>44957</v>
      </c>
      <c r="C60" s="11" t="s">
        <v>109</v>
      </c>
      <c r="D60" s="11" t="s">
        <v>110</v>
      </c>
      <c r="E60" s="13">
        <v>100000</v>
      </c>
      <c r="F60" s="30">
        <v>0</v>
      </c>
      <c r="G60" s="13"/>
      <c r="H60" s="13"/>
      <c r="I60" s="13"/>
      <c r="J60" s="13"/>
      <c r="K60" s="11"/>
      <c r="L60" s="12"/>
      <c r="M60" s="17"/>
    </row>
    <row r="61" spans="1:13" ht="43.5" x14ac:dyDescent="0.25">
      <c r="A61" s="8">
        <v>14</v>
      </c>
      <c r="B61" s="10">
        <v>44957</v>
      </c>
      <c r="C61" s="11" t="s">
        <v>111</v>
      </c>
      <c r="D61" s="11" t="s">
        <v>112</v>
      </c>
      <c r="E61" s="13">
        <v>77569.259999999995</v>
      </c>
      <c r="F61" s="30">
        <v>0</v>
      </c>
      <c r="G61" s="13"/>
      <c r="H61" s="13"/>
      <c r="I61" s="13"/>
      <c r="J61" s="13"/>
      <c r="K61" s="11"/>
      <c r="L61" s="12"/>
      <c r="M61" s="17"/>
    </row>
    <row r="62" spans="1:13" ht="33" x14ac:dyDescent="0.25">
      <c r="A62" s="8">
        <v>15</v>
      </c>
      <c r="B62" s="10">
        <v>44957</v>
      </c>
      <c r="C62" s="11" t="s">
        <v>113</v>
      </c>
      <c r="D62" s="11" t="s">
        <v>114</v>
      </c>
      <c r="E62" s="13">
        <v>81217.5</v>
      </c>
      <c r="F62" s="30">
        <v>0</v>
      </c>
      <c r="G62" s="13"/>
      <c r="H62" s="13"/>
      <c r="I62" s="13"/>
      <c r="J62" s="13"/>
      <c r="K62" s="11"/>
      <c r="L62" s="12"/>
      <c r="M62" s="17"/>
    </row>
    <row r="63" spans="1:13" ht="33" x14ac:dyDescent="0.25">
      <c r="A63" s="8">
        <v>16</v>
      </c>
      <c r="B63" s="10">
        <v>44957</v>
      </c>
      <c r="C63" s="11" t="s">
        <v>115</v>
      </c>
      <c r="D63" s="11" t="s">
        <v>116</v>
      </c>
      <c r="E63" s="13">
        <v>60000</v>
      </c>
      <c r="F63" s="30">
        <v>0</v>
      </c>
      <c r="G63" s="13"/>
      <c r="H63" s="13"/>
      <c r="I63" s="13"/>
      <c r="J63" s="13"/>
      <c r="K63" s="11"/>
      <c r="L63" s="12"/>
      <c r="M63" s="17"/>
    </row>
    <row r="64" spans="1:13" ht="22.5" x14ac:dyDescent="0.25">
      <c r="A64" s="8">
        <v>17</v>
      </c>
      <c r="B64" s="10">
        <v>44957</v>
      </c>
      <c r="C64" s="11" t="s">
        <v>117</v>
      </c>
      <c r="D64" s="11" t="s">
        <v>118</v>
      </c>
      <c r="E64" s="13">
        <v>113361.5</v>
      </c>
      <c r="F64" s="30">
        <v>0</v>
      </c>
      <c r="G64" s="13"/>
      <c r="H64" s="13"/>
      <c r="I64" s="13"/>
      <c r="J64" s="13"/>
      <c r="K64" s="11"/>
      <c r="L64" s="12"/>
      <c r="M64" s="17"/>
    </row>
    <row r="65" spans="1:13" ht="22.5" x14ac:dyDescent="0.25">
      <c r="A65" s="8">
        <v>18</v>
      </c>
      <c r="B65" s="10">
        <v>44957</v>
      </c>
      <c r="C65" s="11" t="s">
        <v>119</v>
      </c>
      <c r="D65" s="11" t="s">
        <v>120</v>
      </c>
      <c r="E65" s="13">
        <v>129500</v>
      </c>
      <c r="F65" s="30">
        <v>0</v>
      </c>
      <c r="G65" s="13"/>
      <c r="H65" s="13"/>
      <c r="I65" s="13"/>
      <c r="J65" s="13"/>
      <c r="K65" s="11"/>
      <c r="L65" s="12"/>
      <c r="M65" s="17"/>
    </row>
    <row r="66" spans="1:13" s="26" customFormat="1" ht="22.5" x14ac:dyDescent="0.25">
      <c r="A66" s="20">
        <v>19</v>
      </c>
      <c r="B66" s="21">
        <v>44957</v>
      </c>
      <c r="C66" s="22" t="s">
        <v>121</v>
      </c>
      <c r="D66" s="22" t="s">
        <v>122</v>
      </c>
      <c r="E66" s="24">
        <v>250000</v>
      </c>
      <c r="F66" s="30">
        <v>0</v>
      </c>
      <c r="G66" s="24"/>
      <c r="H66" s="24"/>
      <c r="I66" s="24"/>
      <c r="J66" s="24"/>
      <c r="K66" s="22"/>
      <c r="L66" s="23"/>
      <c r="M66" s="25"/>
    </row>
    <row r="67" spans="1:13" s="26" customFormat="1" ht="22.5" x14ac:dyDescent="0.25">
      <c r="A67" s="20">
        <v>20</v>
      </c>
      <c r="B67" s="21">
        <v>44957</v>
      </c>
      <c r="C67" s="22" t="s">
        <v>123</v>
      </c>
      <c r="D67" s="22" t="s">
        <v>124</v>
      </c>
      <c r="E67" s="24">
        <v>95000</v>
      </c>
      <c r="F67" s="30">
        <v>0</v>
      </c>
      <c r="G67" s="24"/>
      <c r="H67" s="24"/>
      <c r="I67" s="24"/>
      <c r="J67" s="24"/>
      <c r="K67" s="22"/>
      <c r="L67" s="23"/>
      <c r="M67" s="25"/>
    </row>
    <row r="68" spans="1:13" s="26" customFormat="1" ht="22.5" x14ac:dyDescent="0.25">
      <c r="A68" s="20">
        <v>21</v>
      </c>
      <c r="B68" s="21">
        <v>44957</v>
      </c>
      <c r="C68" s="22" t="s">
        <v>125</v>
      </c>
      <c r="D68" s="22" t="s">
        <v>126</v>
      </c>
      <c r="E68" s="24">
        <v>54200</v>
      </c>
      <c r="F68" s="30">
        <v>0</v>
      </c>
      <c r="G68" s="24"/>
      <c r="H68" s="24"/>
      <c r="I68" s="24"/>
      <c r="J68" s="24"/>
      <c r="K68" s="22"/>
      <c r="L68" s="23"/>
      <c r="M68" s="25"/>
    </row>
    <row r="69" spans="1:13" s="26" customFormat="1" ht="22.5" x14ac:dyDescent="0.25">
      <c r="A69" s="20">
        <v>22</v>
      </c>
      <c r="B69" s="21">
        <v>44957</v>
      </c>
      <c r="C69" s="22" t="s">
        <v>127</v>
      </c>
      <c r="D69" s="22" t="s">
        <v>128</v>
      </c>
      <c r="E69" s="24">
        <v>11900</v>
      </c>
      <c r="F69" s="30">
        <v>0</v>
      </c>
      <c r="G69" s="24"/>
      <c r="H69" s="24"/>
      <c r="I69" s="24"/>
      <c r="J69" s="24"/>
      <c r="K69" s="22"/>
      <c r="L69" s="23"/>
      <c r="M69" s="25"/>
    </row>
    <row r="70" spans="1:13" ht="22.5" x14ac:dyDescent="0.25">
      <c r="A70" s="8">
        <v>23</v>
      </c>
      <c r="B70" s="10">
        <v>44959</v>
      </c>
      <c r="C70" s="11" t="s">
        <v>129</v>
      </c>
      <c r="D70" s="11" t="s">
        <v>130</v>
      </c>
      <c r="E70" s="13">
        <v>69636.509999999995</v>
      </c>
      <c r="F70" s="30">
        <v>0</v>
      </c>
      <c r="G70" s="13"/>
      <c r="H70" s="13"/>
      <c r="I70" s="13"/>
      <c r="J70" s="13"/>
      <c r="K70" s="11"/>
      <c r="L70" s="12"/>
      <c r="M70" s="17"/>
    </row>
    <row r="71" spans="1:13" ht="22.5" x14ac:dyDescent="0.25">
      <c r="A71" s="8">
        <v>24</v>
      </c>
      <c r="B71" s="10">
        <v>44957</v>
      </c>
      <c r="C71" s="11" t="s">
        <v>131</v>
      </c>
      <c r="D71" s="11" t="s">
        <v>132</v>
      </c>
      <c r="E71" s="13">
        <v>249780</v>
      </c>
      <c r="F71" s="30">
        <v>0</v>
      </c>
      <c r="G71" s="13"/>
      <c r="H71" s="13"/>
      <c r="I71" s="13"/>
      <c r="J71" s="13"/>
      <c r="K71" s="11"/>
      <c r="L71" s="12"/>
      <c r="M71" s="17"/>
    </row>
    <row r="72" spans="1:13" ht="33" x14ac:dyDescent="0.25">
      <c r="A72" s="8">
        <v>25</v>
      </c>
      <c r="B72" s="10">
        <v>44958</v>
      </c>
      <c r="C72" s="11" t="s">
        <v>133</v>
      </c>
      <c r="D72" s="11" t="s">
        <v>134</v>
      </c>
      <c r="E72" s="13">
        <v>42000</v>
      </c>
      <c r="F72" s="30">
        <v>0</v>
      </c>
      <c r="G72" s="13"/>
      <c r="H72" s="13"/>
      <c r="I72" s="13"/>
      <c r="J72" s="13"/>
      <c r="K72" s="11"/>
      <c r="L72" s="12"/>
      <c r="M72" s="17"/>
    </row>
    <row r="73" spans="1:13" ht="33" x14ac:dyDescent="0.25">
      <c r="A73" s="8">
        <v>26</v>
      </c>
      <c r="B73" s="10">
        <v>44957</v>
      </c>
      <c r="C73" s="11" t="s">
        <v>135</v>
      </c>
      <c r="D73" s="11" t="s">
        <v>136</v>
      </c>
      <c r="E73" s="13">
        <v>88184.5</v>
      </c>
      <c r="F73" s="30">
        <v>0</v>
      </c>
      <c r="G73" s="13"/>
      <c r="H73" s="13"/>
      <c r="I73" s="13"/>
      <c r="J73" s="13"/>
      <c r="K73" s="11"/>
      <c r="L73" s="12"/>
      <c r="M73" s="17"/>
    </row>
    <row r="74" spans="1:13" ht="33" x14ac:dyDescent="0.25">
      <c r="A74" s="8">
        <v>27</v>
      </c>
      <c r="B74" s="10">
        <v>44957</v>
      </c>
      <c r="C74" s="11" t="s">
        <v>137</v>
      </c>
      <c r="D74" s="11" t="s">
        <v>138</v>
      </c>
      <c r="E74" s="13">
        <v>72181.37</v>
      </c>
      <c r="F74" s="30">
        <v>0</v>
      </c>
      <c r="G74" s="13"/>
      <c r="H74" s="13"/>
      <c r="I74" s="13"/>
      <c r="J74" s="13"/>
      <c r="K74" s="11"/>
      <c r="L74" s="12"/>
      <c r="M74" s="17"/>
    </row>
    <row r="75" spans="1:13" ht="33" x14ac:dyDescent="0.25">
      <c r="A75" s="8">
        <v>28</v>
      </c>
      <c r="B75" s="10">
        <v>44957</v>
      </c>
      <c r="C75" s="11" t="s">
        <v>139</v>
      </c>
      <c r="D75" s="11" t="s">
        <v>140</v>
      </c>
      <c r="E75" s="13">
        <v>27604.799999999999</v>
      </c>
      <c r="F75" s="30">
        <v>0</v>
      </c>
      <c r="G75" s="13"/>
      <c r="H75" s="13"/>
      <c r="I75" s="13"/>
      <c r="J75" s="13"/>
      <c r="K75" s="11"/>
      <c r="L75" s="12"/>
      <c r="M75" s="17"/>
    </row>
    <row r="76" spans="1:13" ht="33" x14ac:dyDescent="0.25">
      <c r="A76" s="8">
        <v>29</v>
      </c>
      <c r="B76" s="10">
        <v>44957</v>
      </c>
      <c r="C76" s="11" t="s">
        <v>141</v>
      </c>
      <c r="D76" s="11" t="s">
        <v>142</v>
      </c>
      <c r="E76" s="13">
        <v>60000</v>
      </c>
      <c r="F76" s="30">
        <v>0</v>
      </c>
      <c r="G76" s="13"/>
      <c r="H76" s="13"/>
      <c r="I76" s="13"/>
      <c r="J76" s="13"/>
      <c r="K76" s="11"/>
      <c r="L76" s="12"/>
      <c r="M76" s="17"/>
    </row>
    <row r="77" spans="1:13" ht="33" x14ac:dyDescent="0.25">
      <c r="A77" s="8">
        <v>30</v>
      </c>
      <c r="B77" s="10">
        <v>44957</v>
      </c>
      <c r="C77" s="11" t="s">
        <v>143</v>
      </c>
      <c r="D77" s="11" t="s">
        <v>144</v>
      </c>
      <c r="E77" s="13">
        <v>85000</v>
      </c>
      <c r="F77" s="30">
        <v>0</v>
      </c>
      <c r="G77" s="13"/>
      <c r="H77" s="13"/>
      <c r="I77" s="13"/>
      <c r="J77" s="13"/>
      <c r="K77" s="11"/>
      <c r="L77" s="12"/>
      <c r="M77" s="17"/>
    </row>
    <row r="78" spans="1:13" s="26" customFormat="1" ht="22.5" x14ac:dyDescent="0.25">
      <c r="A78" s="20">
        <v>31</v>
      </c>
      <c r="B78" s="21">
        <v>44957</v>
      </c>
      <c r="C78" s="22" t="s">
        <v>145</v>
      </c>
      <c r="D78" s="22" t="s">
        <v>146</v>
      </c>
      <c r="E78" s="24">
        <v>125545.46</v>
      </c>
      <c r="F78" s="30">
        <v>0</v>
      </c>
      <c r="G78" s="24"/>
      <c r="H78" s="24"/>
      <c r="I78" s="24"/>
      <c r="J78" s="24"/>
      <c r="K78" s="22"/>
      <c r="L78" s="23"/>
      <c r="M78" s="25"/>
    </row>
    <row r="79" spans="1:13" s="26" customFormat="1" ht="22.5" x14ac:dyDescent="0.25">
      <c r="A79" s="20">
        <v>32</v>
      </c>
      <c r="B79" s="21">
        <v>44959</v>
      </c>
      <c r="C79" s="22" t="s">
        <v>147</v>
      </c>
      <c r="D79" s="22" t="s">
        <v>148</v>
      </c>
      <c r="E79" s="24">
        <v>49500</v>
      </c>
      <c r="F79" s="30">
        <v>0</v>
      </c>
      <c r="G79" s="24"/>
      <c r="H79" s="24"/>
      <c r="I79" s="24"/>
      <c r="J79" s="24"/>
      <c r="K79" s="22"/>
      <c r="L79" s="23"/>
      <c r="M79" s="25"/>
    </row>
    <row r="80" spans="1:13" x14ac:dyDescent="0.25">
      <c r="B80" s="2"/>
      <c r="C80" s="3"/>
      <c r="D80" s="3" t="s">
        <v>149</v>
      </c>
      <c r="E80" s="4">
        <f t="shared" ref="E80" si="2">SUM(E48:E79)</f>
        <v>3137749.8999999994</v>
      </c>
      <c r="F80" s="30">
        <v>0</v>
      </c>
      <c r="G80" s="4"/>
      <c r="H80" s="4"/>
      <c r="I80" s="4"/>
      <c r="J80" s="4"/>
      <c r="K80" s="3"/>
      <c r="L80" s="2"/>
    </row>
    <row r="84" spans="2:12" x14ac:dyDescent="0.25">
      <c r="B84" s="2"/>
      <c r="C84" s="3"/>
      <c r="D84" s="3" t="s">
        <v>149</v>
      </c>
      <c r="E84">
        <v>9137749.9000000004</v>
      </c>
      <c r="G84" s="4"/>
      <c r="H84" s="4"/>
      <c r="I84" s="4"/>
      <c r="J84" s="4"/>
      <c r="K84" s="3"/>
      <c r="L84" s="2"/>
    </row>
  </sheetData>
  <mergeCells count="1">
    <mergeCell ref="B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Obara</dc:creator>
  <cp:lastModifiedBy>Piotr Berentowicz</cp:lastModifiedBy>
  <dcterms:created xsi:type="dcterms:W3CDTF">2023-02-13T07:01:27Z</dcterms:created>
  <dcterms:modified xsi:type="dcterms:W3CDTF">2023-02-28T09:53:01Z</dcterms:modified>
</cp:coreProperties>
</file>