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nowak\Downloads\2023\wfos.com.pl\mlawniczek\"/>
    </mc:Choice>
  </mc:AlternateContent>
  <xr:revisionPtr revIDLastSave="0" documentId="8_{88A2B1BA-ADC1-4758-969D-725D66C88F68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OWiGW" sheetId="1" r:id="rId1"/>
    <sheet name="OPZ" sheetId="2" r:id="rId2"/>
    <sheet name="OP" sheetId="3" r:id="rId3"/>
  </sheets>
  <definedNames>
    <definedName name="ezdSprawaZnak" localSheetId="0">OWiGW!$J$1</definedName>
    <definedName name="_xlnm.Print_Area" localSheetId="2">OP!$A$1:$J$25</definedName>
    <definedName name="_xlnm.Print_Area" localSheetId="0">OWiGW!$A$1:$J$27</definedName>
    <definedName name="_xlnm.Print_Titles" localSheetId="2">OP!$1:$4</definedName>
    <definedName name="_xlnm.Print_Titles" localSheetId="1">OPZ!$1:$4</definedName>
    <definedName name="_xlnm.Print_Titles" localSheetId="0">OWiGW!$1:$4</definedName>
    <definedName name="Z_CB6F5617_BA40_482A_88E4_BD7B08B3A120_.wvu.PrintArea" localSheetId="2" hidden="1">OP!$A$1:$H$23</definedName>
    <definedName name="Z_CB6F5617_BA40_482A_88E4_BD7B08B3A120_.wvu.PrintArea" localSheetId="1" hidden="1">OPZ!$A$1:$H$25</definedName>
    <definedName name="Z_CB6F5617_BA40_482A_88E4_BD7B08B3A120_.wvu.PrintArea" localSheetId="0" hidden="1">OWiGW!$A$1:$H$27</definedName>
    <definedName name="Z_CB6F5617_BA40_482A_88E4_BD7B08B3A120_.wvu.PrintTitles" localSheetId="2" hidden="1">OP!$4:$4</definedName>
    <definedName name="Z_CB6F5617_BA40_482A_88E4_BD7B08B3A120_.wvu.PrintTitles" localSheetId="0" hidden="1">OWiGW!$4:$4</definedName>
  </definedNames>
  <calcPr calcId="191029"/>
  <customWorkbookViews>
    <customWorkbookView name="Leszek Krzysiek - Widok osobisty" guid="{CB6F5617-BA40-482A-88E4-BD7B08B3A120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B1" i="3" l="1"/>
  <c r="B1" i="2"/>
</calcChain>
</file>

<file path=xl/sharedStrings.xml><?xml version="1.0" encoding="utf-8"?>
<sst xmlns="http://schemas.openxmlformats.org/spreadsheetml/2006/main" count="233" uniqueCount="113">
  <si>
    <t>Typy zadań</t>
  </si>
  <si>
    <t>Kto może uzyskać dofinansowanie</t>
  </si>
  <si>
    <t>Formy dofinansowania</t>
  </si>
  <si>
    <t>Wspieranie Krajowego Systemu Ratowniczo – Gaśniczego w zakresie ochrony środowiska na potrzeby ratownictwa chemicznego i ekologicznego.</t>
  </si>
  <si>
    <t>Prowadzenie obserwacji terenów, na których występują ruchy masowe ziemi oraz terenów zagrożonych tymi ruchami.</t>
  </si>
  <si>
    <t>OCHRONA ATMOSFERY ORAZ OCHRONA PRZED HAŁASEM</t>
  </si>
  <si>
    <t>Lp.</t>
  </si>
  <si>
    <t xml:space="preserve">1. Wykonanie nowych, rozbudowa lub przebudowa istniejących oczyszczalni ścieków komunalnych. </t>
  </si>
  <si>
    <t>2. Zagospodarowanie osadów ściekowych</t>
  </si>
  <si>
    <t xml:space="preserve">3. Wykonanie nowych, rozbudowa lub renowacja istniejących sieci kanalizacyjnych. </t>
  </si>
  <si>
    <t>Wykonanie nowych, rozbudowa, lub przebudowa istniejących oczyszczalni ścieków przemysłowych</t>
  </si>
  <si>
    <t>4. Realizacja zadań dotyczących zaopatrzenia w wodę jako elementu uzupełniającego dla całości projektu lub istniejącego systemu zorientowanego na poprawę sytuacji ściekowej na danym terenie</t>
  </si>
  <si>
    <t>JST</t>
  </si>
  <si>
    <t>JST i ich związki</t>
  </si>
  <si>
    <t>2. Realizacja programów usuwania wyrobów zawierających azbest przez jednostki samorządu terytorialnego.</t>
  </si>
  <si>
    <t>1. Usuwanie (demontaż, transport) i unieszkodliwianie odpadów  niebezpiecznych w postaci materiałów zawierających azbest z obiektów budowlanych użyteczności publicznej</t>
  </si>
  <si>
    <t>2. Opracowanie gminnych Programów Ograniczenia Niskiej Emisji (PONE) wynikających z „Programów ochrony powietrza dla województwa świętokrzyskiego”.</t>
  </si>
  <si>
    <t>pożyczka</t>
  </si>
  <si>
    <t>Lp</t>
  </si>
  <si>
    <t>2. Realizacja zadań ujętych w programach ochrony przed hałasem.</t>
  </si>
  <si>
    <t xml:space="preserve">pożyczka </t>
  </si>
  <si>
    <t>A. Priorytet Główny</t>
  </si>
  <si>
    <t>Priorytety z Listy</t>
  </si>
  <si>
    <t>Dofinansowanie kosztów gospodarowania odpadami pochodzącymi z wypadków w przypadku braku możliwości ustalenia sprawcy albo bezskuteczności egzekucji wobec sprawcy.</t>
  </si>
  <si>
    <t>Wysokość umorzenia</t>
  </si>
  <si>
    <t>bez umorzenia</t>
  </si>
  <si>
    <r>
      <rPr>
        <b/>
        <sz val="12"/>
        <rFont val="Times New Roman"/>
        <family val="1"/>
        <charset val="238"/>
      </rPr>
      <t>B.II.5</t>
    </r>
    <r>
      <rPr>
        <sz val="12"/>
        <rFont val="Times New Roman"/>
        <family val="1"/>
        <charset val="238"/>
      </rPr>
      <t>. Prowadzenie obserwacji terenów, na których występują ruchy masowe ziemi oraz terenów zagrożonych tymi ruchami.</t>
    </r>
  </si>
  <si>
    <r>
      <rPr>
        <b/>
        <sz val="12"/>
        <rFont val="Times New Roman"/>
        <family val="1"/>
        <charset val="238"/>
      </rPr>
      <t>B.III.2.1.</t>
    </r>
    <r>
      <rPr>
        <sz val="12"/>
        <rFont val="Times New Roman"/>
        <family val="1"/>
        <charset val="238"/>
      </rPr>
      <t xml:space="preserve"> Opracowanie programów ochrony przed hałasem, wraz z prognozą oddziaływania na środowisko oraz realizacja zadań ujętych w tych programach.</t>
    </r>
  </si>
  <si>
    <r>
      <rPr>
        <b/>
        <sz val="12"/>
        <rFont val="Times New Roman"/>
        <family val="1"/>
        <charset val="238"/>
      </rPr>
      <t>B.III.1.2.</t>
    </r>
    <r>
      <rPr>
        <sz val="12"/>
        <rFont val="Times New Roman"/>
        <family val="1"/>
        <charset val="238"/>
      </rPr>
      <t xml:space="preserve"> Opracowanie  planów gospodarki niskoemisyjnej / planów działań na rzecz zrównoważonej energii oraz realizacja zadań ujętych w tych programach. </t>
    </r>
  </si>
  <si>
    <t>Procent dofinasowania</t>
  </si>
  <si>
    <t>nd</t>
  </si>
  <si>
    <t xml:space="preserve">Zgodnie z zapisami danego Programu </t>
  </si>
  <si>
    <t>Zgodnie z zapisami danego Programu</t>
  </si>
  <si>
    <t>JST i ich związki, podmioty świadczące usługi publiczne w ramach realizacji obowiązków własnych JST</t>
  </si>
  <si>
    <t xml:space="preserve">JST </t>
  </si>
  <si>
    <t>JST i ich związki,</t>
  </si>
  <si>
    <t>Dziedzina:</t>
  </si>
  <si>
    <t xml:space="preserve">Zadania z zakresu gospodarki wodno-ściekowej współfinansowane ze środków Unii Europejskiej oraz innych źródeł zagranicznych </t>
  </si>
  <si>
    <t xml:space="preserve">Zadania z zakresu racjonalnego gospodarowania odpadami i ochrony powierzchni ziemi współfinansowane ze środków Unii Europejskiej oraz innych źródeł zagranicznych </t>
  </si>
  <si>
    <t>Zadania z zakresu ochrony atmosfery oraz ochrony przed hałasem współfinansowane ze środków Unii Europejskiej oraz innych źródeł zagranicznych</t>
  </si>
  <si>
    <t>podmioty wskazane do realizacji zadań w ramach Programu ochrony powietrza dla województwa świętokrzyskiego</t>
  </si>
  <si>
    <t xml:space="preserve">1. Wykonanie nowych, rozbudowa lub wymiana istniejących sieci wodociągowych. </t>
  </si>
  <si>
    <t xml:space="preserve">2. Wykonanie nowych, rozbudowa lub przebudowa istniejących ujęć wody oraz urządzeń zapewniających dostawy wody dla potrzeb komunalnych. </t>
  </si>
  <si>
    <t>3.  Wykonanie nowych, rozbudowa lub przebudowa istniejących stacji uzdatniania wody dla potrzeb komunalnych.</t>
  </si>
  <si>
    <t>4. Budowa przyłączy wodociągowych w ramach wspierania realizacji zadań własnych jednostek samorządu terytorialnego.</t>
  </si>
  <si>
    <t>Przedsiębiorcy (spółki prawa handlowego), osoby fizyczne prowadzące działalność gospodarczą, inne</t>
  </si>
  <si>
    <t>JST i ich związki, podmioty świadczące usługi publiczne w ramach realizacji obowiązków własnych JST, przedsiębiorcy (spółki prawa handlowego), osoby fizyczne prowadzące działalność gospodarczą, inne</t>
  </si>
  <si>
    <t>JST, przedsiębiorcy (spółki prawa handlowego), inne</t>
  </si>
  <si>
    <t>4. Realizacja pilotażowych projektów związanych ze zbieraniem i przetwarzaniem odpadów ulegających biodegradacji</t>
  </si>
  <si>
    <t>Kompleksowa realizacja przez gminy systemów indywidualnych oczyszczalni ścieków na wydzielonych, ujętych w „Programie budowy przydomowych oczyszczalni ścieków dla województwa świętokrzyskiego” na obszarach, gdzie budowa komunalnych sieci kanalizacyjnych nie przyniosłaby korzyści dla środowiska lub powodowałaby nadmierne koszty.</t>
  </si>
  <si>
    <t>do wysokości nie przekraczającej łącznie z uzyskaną z WFOŚiGW w Kielcach dotacją  95 % kosztów kwalifikowanych</t>
  </si>
  <si>
    <t>OCHRONA I ZRÓWNOWAŻONE GOSPODAROWANIE ZASOBAMI WODNYMI</t>
  </si>
  <si>
    <t>5. Zakup urządzeń/ sprzętu służących do badania jakości wody</t>
  </si>
  <si>
    <t>do 100% kosztów kwalifikowanych</t>
  </si>
  <si>
    <t xml:space="preserve"> bez umorzenia</t>
  </si>
  <si>
    <t xml:space="preserve">1. Opracowanie i aktualizacja planów gospodarki niskoemisyjnej / planów działań na rzecz zrównoważonej energii </t>
  </si>
  <si>
    <r>
      <rPr>
        <b/>
        <sz val="12"/>
        <rFont val="Times New Roman"/>
        <family val="1"/>
        <charset val="238"/>
      </rPr>
      <t xml:space="preserve">B.III.1.3. </t>
    </r>
    <r>
      <rPr>
        <sz val="12"/>
        <rFont val="Times New Roman"/>
        <family val="1"/>
        <charset val="238"/>
      </rPr>
      <t xml:space="preserve">Przedsięwzięcia dotyczące  ograniczenia emisji zanieczyszczeń do powietrza, w tym ramach dedykowanych programów. </t>
    </r>
  </si>
  <si>
    <t>Podmioty realizujące zadania wpisujące się w Program wodno-środowiskowy kraju</t>
  </si>
  <si>
    <t>B.II.6. Regeneracja środowiskowa gleb poprzez ich wapnowanie</t>
  </si>
  <si>
    <t>Regeneracja środowiskowa gleb poprzez ich wapnowanie</t>
  </si>
  <si>
    <t>przedsiębiorcy (spółki prawa handlowego), osoby fizyczne prowadzące działalność gospodarczą, osoby fizyczne, inne</t>
  </si>
  <si>
    <t>Zadania wpisujące się w Program wodno-środowiskowy kraju</t>
  </si>
  <si>
    <t>3. Realizacja zadań ujętych w programach ochrony powietrza  (w tym np.: zakup i montaż instalacji OZE, termomodernizacja, wymiana źródeł ciepła, wymiana oświetlenia wewnętrznego, ulicznego).</t>
  </si>
  <si>
    <t>4.Realizacja zadań ujętych w PONE (w tym np.: zakup i montaż instalacji OZE, termomodernizacja, wymiana źródeł ciepła, wymiana oświetlenia wewnętrznego, ulicznego).</t>
  </si>
  <si>
    <t>2. Realizacja zadań ujętych w planach gospodarki niskoemisyjnej i planach działań na rzecz zrównoważonej energii (w tym np.: zakup i montaż instalacji OZE, termomodernizacja, wymiana źródeł ciepła, wymiana oświetlenia wewnętrznego, ulicznego).</t>
  </si>
  <si>
    <t xml:space="preserve">do 100% różnicy pomiędzy kosztami kwalifikowanymi a uzyskanym wsparciem dotacyjnym </t>
  </si>
  <si>
    <t>do 100% różnicy pomiędzy planowanymi kosztami kwalifikowanymi zadania zgodnie z Programem Operacyjnym a wartością uzyskanego dofinansowania ze środków zagranicznych</t>
  </si>
  <si>
    <t>do 100%  kosztów kwalifikowanych</t>
  </si>
  <si>
    <t>do100% różnicy pomiędzy planowanymi kosztami kwalifikowanymi zadania zgodnie z Programem Operacyjnym a wartością uzyskanego dofinansowania ze środków zagranicznych</t>
  </si>
  <si>
    <r>
      <rPr>
        <b/>
        <sz val="12"/>
        <rFont val="Times New Roman"/>
        <family val="1"/>
        <charset val="238"/>
      </rPr>
      <t>B.III.1.1.</t>
    </r>
    <r>
      <rPr>
        <sz val="12"/>
        <rFont val="Times New Roman"/>
        <family val="1"/>
        <charset val="238"/>
      </rPr>
      <t xml:space="preserve"> Opracowanie Programów ochrony powietrza dla stref, dla których zachodzi taka konieczność, wraz z prognozą oddziaływania na środowisko oraz realizacja zadań ujętych w tych programach.</t>
    </r>
  </si>
  <si>
    <t>podmioty wskazane do realizacji zadań w ramach planów gospodarki niskoemisyjnej/planów działań na rzecz zrównoważonej energii z wyłączeniem osób fizycznych</t>
  </si>
  <si>
    <r>
      <t xml:space="preserve">3. Realizacja zadań ujętych w „Planie gospodarki odpadami dla województwa świętokrzyskiego” i w planie inwestycyjnym dla województwa świętokrzyskiego </t>
    </r>
    <r>
      <rPr>
        <b/>
        <sz val="12"/>
        <rFont val="Times New Roman"/>
        <family val="1"/>
        <charset val="238"/>
      </rPr>
      <t xml:space="preserve">w zakresie odpadów komunalnych. </t>
    </r>
  </si>
  <si>
    <r>
      <t xml:space="preserve">5. Realizacja zadań ujętych w „Planie gospodarki odpadami dla województwa świętokrzyskiego” </t>
    </r>
    <r>
      <rPr>
        <b/>
        <sz val="12"/>
        <rFont val="Times New Roman"/>
        <family val="1"/>
        <charset val="238"/>
      </rPr>
      <t>w zakresie odpadów niebezpiecznych oraz pozostałych odpadów</t>
    </r>
  </si>
  <si>
    <t xml:space="preserve">przedsiębiorcy (spółki prawa handlowego), osoby fizyczne prowadzące działalność gospodarczą </t>
  </si>
  <si>
    <r>
      <rPr>
        <b/>
        <sz val="12"/>
        <rFont val="Times New Roman"/>
        <family val="1"/>
        <charset val="238"/>
      </rPr>
      <t>B.II.2</t>
    </r>
    <r>
      <rPr>
        <sz val="12"/>
        <rFont val="Times New Roman"/>
        <family val="1"/>
        <charset val="238"/>
      </rPr>
      <t>. Usuwanie (demontaż, transport)  i unieszkodliwianie odpadów  niebezpiecznych w postaci materiałów zawierających azbest</t>
    </r>
  </si>
  <si>
    <t xml:space="preserve">3. Usuwanie (demontaż, transport) i unieszkodliwianie odpadów  niebezpiecznych w postaci materiałów zawierających azbest z obiektów budowlanych spółdzielni mieszkaniowych, wspólnot mieszkaniowych jak i obiektów gospodarczych o minimalnej wielkości wymienianego pokrycia 500 m2 </t>
  </si>
  <si>
    <t>przedsiębiorcy (spółki prawa handlowego), wspólnoty mieszkaniowe, spółdzielnie mieszkaniowe, osoby fizyczne prowadzące działalność gospodarczą, inne</t>
  </si>
  <si>
    <r>
      <rPr>
        <b/>
        <sz val="12"/>
        <rFont val="Times New Roman"/>
        <family val="1"/>
        <charset val="238"/>
      </rPr>
      <t>B.II.3.</t>
    </r>
    <r>
      <rPr>
        <sz val="12"/>
        <rFont val="Times New Roman"/>
        <family val="1"/>
        <charset val="238"/>
      </rPr>
      <t xml:space="preserve"> Wspieranie Krajowego Systemu Ratowniczo – Gaśniczego w zakresie ochrony środowiska na potrzeby ratownictwa chemicznego i ekologicznego.</t>
    </r>
  </si>
  <si>
    <r>
      <rPr>
        <b/>
        <sz val="12"/>
        <rFont val="Times New Roman"/>
        <family val="1"/>
        <charset val="238"/>
      </rPr>
      <t>B.II.4.</t>
    </r>
    <r>
      <rPr>
        <sz val="12"/>
        <rFont val="Times New Roman"/>
        <family val="1"/>
        <charset val="238"/>
      </rPr>
      <t xml:space="preserve"> Dofinansowanie kosztów gospodarowania odpadami pochodzącymi z wypadków w przypadku braku możliwości ustalenia sprawcy albo bezskuteczności egzekucji wobec sprawcy.</t>
    </r>
  </si>
  <si>
    <r>
      <rPr>
        <b/>
        <sz val="12"/>
        <rFont val="Times New Roman"/>
        <family val="1"/>
        <charset val="238"/>
      </rPr>
      <t>B.I.1</t>
    </r>
    <r>
      <rPr>
        <sz val="12"/>
        <rFont val="Times New Roman"/>
        <family val="1"/>
        <charset val="238"/>
      </rPr>
      <t xml:space="preserve">. Przedsięwzięcia z zakresu gospodarki wodno-ściekowej realizowane w aglomeracjach ujętych w „Krajowym programie oczyszczania ścieków komunalnych”.                                                   </t>
    </r>
    <r>
      <rPr>
        <b/>
        <sz val="12"/>
        <rFont val="Times New Roman"/>
        <family val="1"/>
        <charset val="238"/>
      </rPr>
      <t>B.I.2</t>
    </r>
    <r>
      <rPr>
        <sz val="12"/>
        <rFont val="Times New Roman"/>
        <family val="1"/>
        <charset val="238"/>
      </rPr>
      <t>. Przedsięwzięcia z zakresu zbiorczych systemów oczyszczania ścieków komunalnych na terenach poza aglomeracjami ujętymi w „Krajowym programie oczyszczania ścieków komunalnych” z możliwością realizacji zadań dotyczących zaopatrzenia w wodę jako elementu uzupełniającego dla całości projektu</t>
    </r>
  </si>
  <si>
    <t>6. Budowa przyłączy kanalizacyjnych w ramach wspierania realizacji zadań własnych jednostek samorządu terytorialnego.</t>
  </si>
  <si>
    <t xml:space="preserve">JST i ich związki, podmioty świadczące usługi publiczne w ramach realizacji obowiązków własnych JST, inne podmioty będące właścicielem, operatorem systemu doprowadzającego wodę (uzdatnienie, pobór, dostarczenie wody). </t>
  </si>
  <si>
    <r>
      <t>Wykonanie nowych, rozbudowa lub przebudowa istniejących zbiorników wodnych ujętych w „Programie małej retencji dla województwa świętokrzyskiego”, o pojemności powyżej 10 000 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. </t>
    </r>
  </si>
  <si>
    <r>
      <rPr>
        <b/>
        <sz val="12"/>
        <rFont val="Times New Roman"/>
        <family val="1"/>
        <charset val="238"/>
      </rPr>
      <t>B.I.11</t>
    </r>
    <r>
      <rPr>
        <sz val="12"/>
        <rFont val="Times New Roman"/>
        <family val="1"/>
        <charset val="238"/>
      </rPr>
      <t xml:space="preserve"> Realizacja przedsięwzięć i zadań ujętych w Programie wodno-środowiskowym kraju </t>
    </r>
  </si>
  <si>
    <t>podmioty określone w art.26 a ustawy o odpadach</t>
  </si>
  <si>
    <t>Koszty usunięcia odpadów i gospodarowania nimi w przypadku, o którym mowa w art. 26a ustawy z dnia 14 grudnia 2012 r. o odpadach.</t>
  </si>
  <si>
    <r>
      <rPr>
        <b/>
        <sz val="12"/>
        <rFont val="Times New Roman"/>
        <family val="1"/>
        <charset val="238"/>
      </rPr>
      <t>B.II.7</t>
    </r>
    <r>
      <rPr>
        <sz val="12"/>
        <rFont val="Times New Roman"/>
        <family val="1"/>
        <charset val="238"/>
      </rPr>
      <t>. Koszty usunięcia odpadów i gospodarowania nimi w przypadku, o którym mowa w art. 26a ustawy z dnia 14 grudnia 2012 r. o odpadach</t>
    </r>
  </si>
  <si>
    <t>4. Realizacja zadań w zakresie instalacji OZE</t>
  </si>
  <si>
    <t xml:space="preserve">osoby fizyczne prowadzące działalność rolniczą, inne podmioty prowadzące działalność rolniczą </t>
  </si>
  <si>
    <r>
      <rPr>
        <b/>
        <sz val="12"/>
        <rFont val="Times New Roman"/>
        <family val="1"/>
        <charset val="238"/>
      </rPr>
      <t>B.I.3.</t>
    </r>
    <r>
      <rPr>
        <sz val="12"/>
        <rFont val="Times New Roman"/>
        <family val="1"/>
        <charset val="238"/>
      </rPr>
      <t xml:space="preserve"> Przedsięwzięcia mające na celu zapewnienie mieszkańcom dostępu do wody o jakości odpowiadającej normom wody do picia.</t>
    </r>
  </si>
  <si>
    <r>
      <rPr>
        <b/>
        <sz val="12"/>
        <rFont val="Times New Roman"/>
        <family val="1"/>
        <charset val="238"/>
      </rPr>
      <t xml:space="preserve">B.I.4. </t>
    </r>
    <r>
      <rPr>
        <sz val="12"/>
        <rFont val="Times New Roman"/>
        <family val="1"/>
        <charset val="238"/>
      </rPr>
      <t>Zagospodarowanie wód opadowych oraz</t>
    </r>
    <r>
      <rPr>
        <b/>
        <sz val="12"/>
        <rFont val="Times New Roman"/>
        <family val="1"/>
        <charset val="238"/>
      </rPr>
      <t xml:space="preserve"> w</t>
    </r>
    <r>
      <rPr>
        <sz val="12"/>
        <rFont val="Times New Roman"/>
        <family val="1"/>
        <charset val="238"/>
      </rPr>
      <t>ykonanie nowych, rozbudowa lub przebudowa istniejących gminnych oczyszczalni wód opadowych wraz z kanalizacją</t>
    </r>
  </si>
  <si>
    <t>Zagospodarowanie wód opadowych oraz wykonanie nowych, rozbudowa lub przebudowa istniejących gminnych oczyszczalni wód opadowych wraz z kanalizacją.</t>
  </si>
  <si>
    <r>
      <rPr>
        <b/>
        <sz val="12"/>
        <rFont val="Times New Roman"/>
        <family val="1"/>
        <charset val="238"/>
      </rPr>
      <t>B.I.5.</t>
    </r>
    <r>
      <rPr>
        <sz val="12"/>
        <rFont val="Times New Roman"/>
        <family val="1"/>
        <charset val="238"/>
      </rPr>
      <t xml:space="preserve"> Kompleksowa realizacja przez gminy systemów indywidualnych oczyszczalni ścieków na wydzielonych, ujętych w „Programie budowy przydomowych oczyszczalni ścieków dla województwa świętokrzyskiego” obszarach, gdzie budowa komunalnych sieci kanalizacyjnych nie przyniosłaby korzyści dla środowiska lub powodowałaby nadmierne koszty.</t>
    </r>
  </si>
  <si>
    <r>
      <rPr>
        <b/>
        <sz val="12"/>
        <rFont val="Times New Roman"/>
        <family val="1"/>
        <charset val="238"/>
      </rPr>
      <t>B.I.6.</t>
    </r>
    <r>
      <rPr>
        <sz val="12"/>
        <rFont val="Times New Roman"/>
        <family val="1"/>
        <charset val="238"/>
      </rPr>
      <t xml:space="preserve"> Wykonanie nowych, rozbudowa lub przebudowa istniejących oczyszczalni ścieków przemysłowych</t>
    </r>
  </si>
  <si>
    <r>
      <rPr>
        <b/>
        <sz val="12"/>
        <rFont val="Times New Roman"/>
        <family val="1"/>
        <charset val="238"/>
      </rPr>
      <t>B. I.8.</t>
    </r>
    <r>
      <rPr>
        <sz val="12"/>
        <rFont val="Times New Roman"/>
        <family val="1"/>
        <charset val="238"/>
      </rPr>
      <t xml:space="preserve"> Wykonanie nowych, rozbudowa lub przebudowa istniejących zbiorników wodnych ujętych w „Programie małej retencji dla województwa świętokrzyskiego”, o pojemności powyżej 10 000 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. </t>
    </r>
  </si>
  <si>
    <t xml:space="preserve">** w przypadku zadań na, które otrzymano finansowanie dotacyjne np.: z programu Czyste Powietrze, Agroenergia lub innego programu dotacyjnego, umorzenie nie przysługuje </t>
  </si>
  <si>
    <t>15%**</t>
  </si>
  <si>
    <t>6. Na tworzenie miejsc określonych w art. 24a. ustawy o odpadach</t>
  </si>
  <si>
    <t>Podmioty zobligowane ustawą o odpadach</t>
  </si>
  <si>
    <t>Zarząd Wojewódzki Ochotniczych Straży Pożarnych**, Gminy</t>
  </si>
  <si>
    <t>**Zarząd Wojewódzki Ochotniczych Straży Pożarnych, w przypadku ubiegania się o dofinansowanie dla kilku OSP, składa oddzielnie wnioski dla każdej OSP.</t>
  </si>
  <si>
    <t xml:space="preserve"> 0,8 stopy redyskonta weksli nie mniej niż 3%</t>
  </si>
  <si>
    <t>0,8 stopy redyskonta weksli nie mniej niż 3%</t>
  </si>
  <si>
    <t>Oprocentowanie pożyczek*</t>
  </si>
  <si>
    <t xml:space="preserve"> 0,8 stopy redyskonta weksli</t>
  </si>
  <si>
    <t>stopa redyskonta weksli nie mniej niż 3%</t>
  </si>
  <si>
    <t xml:space="preserve"> stopa redyskonta weksli nie mniej niż 3%</t>
  </si>
  <si>
    <t>RACJONALNE GOSPODAROWANIE ODPADAMI I OCHRONA POWIERZCHNI ZIEMI</t>
  </si>
  <si>
    <t>Terminy naboru
od      do</t>
  </si>
  <si>
    <t xml:space="preserve">B.II.1. Opracowanie, w tym aktualizacja wojewódzkiego planu gospodarki odpadami, prognozy oddziaływania na środowisko planu oraz realizacja zadań ujętych w „Planie gospodarki odpadami dla województwa świętokrzyskiego” i w planie inwestycyjnym dla województwa świętokrzyskiego w zakresie odpadów komunalnych. </t>
  </si>
  <si>
    <t>Harmonogram do ogłoszenia o naborze dla trzech dziedzin od dnia 14.03.2023</t>
  </si>
  <si>
    <t>* W roku 2023 przyjmuje się oprocentowanie na podstawie stopy redyskonta weksli obowiązującej w dniu 31 grudnia 2022 r., w latach kolejnych na podstawie stopy obowiązującej w dniu 31 grudnia roku poprzedniego.</t>
  </si>
  <si>
    <t>DAI.413.17.2023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</si>
</sst>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2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1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10" fontId="5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 textRotation="90" wrapText="1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0" xfId="0" applyFont="1"/>
    <xf numFmtId="0" fontId="2" fillId="2" borderId="0" xfId="0" applyFont="1" applyFill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readingOrder="1"/>
    </xf>
    <xf numFmtId="0" fontId="2" fillId="0" borderId="4" xfId="0" applyFont="1" applyBorder="1" applyAlignment="1">
      <alignment horizontal="left" vertical="center" wrapText="1" readingOrder="1"/>
    </xf>
    <xf numFmtId="0" fontId="2" fillId="0" borderId="3" xfId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3755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view="pageBreakPreview" zoomScale="80" zoomScaleNormal="80" zoomScaleSheetLayoutView="80" workbookViewId="0">
      <selection activeCell="J1" sqref="J1"/>
    </sheetView>
  </sheetViews>
  <sheetFormatPr defaultRowHeight="15" x14ac:dyDescent="0.25"/>
  <cols>
    <col min="1" max="1" width="7" customWidth="1"/>
    <col min="2" max="2" width="44.28515625" customWidth="1"/>
    <col min="3" max="3" width="71.28515625" customWidth="1"/>
    <col min="4" max="4" width="42.7109375" customWidth="1"/>
    <col min="5" max="5" width="31.7109375" customWidth="1"/>
    <col min="6" max="6" width="29.7109375" customWidth="1"/>
    <col min="7" max="7" width="21.28515625" customWidth="1"/>
    <col min="8" max="8" width="25.7109375" customWidth="1"/>
    <col min="9" max="10" width="11.28515625" bestFit="1" customWidth="1"/>
  </cols>
  <sheetData>
    <row r="1" spans="1:10" s="2" customFormat="1" ht="15.75" x14ac:dyDescent="0.25">
      <c r="A1" s="11"/>
      <c r="B1" s="15" t="s">
        <v>110</v>
      </c>
      <c r="C1" s="11"/>
      <c r="D1" s="11"/>
      <c r="E1" s="11"/>
      <c r="F1" s="11"/>
      <c r="G1" s="11"/>
      <c r="H1" s="34"/>
      <c r="J1" s="49" t="s">
        <v>112</v>
      </c>
    </row>
    <row r="2" spans="1:10" s="2" customFormat="1" ht="15.75" x14ac:dyDescent="0.25">
      <c r="A2" s="11"/>
      <c r="B2" s="12"/>
      <c r="C2" s="11"/>
      <c r="D2" s="11"/>
      <c r="E2" s="11"/>
      <c r="F2" s="11"/>
      <c r="G2" s="11"/>
      <c r="H2" s="11"/>
    </row>
    <row r="3" spans="1:10" s="3" customFormat="1" ht="15.75" x14ac:dyDescent="0.25">
      <c r="A3" s="12"/>
      <c r="B3" s="12" t="s">
        <v>36</v>
      </c>
      <c r="C3" s="12" t="s">
        <v>51</v>
      </c>
      <c r="D3" s="12"/>
      <c r="E3" s="12"/>
      <c r="F3" s="12"/>
      <c r="G3" s="12"/>
      <c r="H3" s="12"/>
    </row>
    <row r="4" spans="1:10" s="1" customFormat="1" ht="31.5" customHeight="1" x14ac:dyDescent="0.25">
      <c r="A4" s="22" t="s">
        <v>6</v>
      </c>
      <c r="B4" s="21" t="s">
        <v>22</v>
      </c>
      <c r="C4" s="22" t="s">
        <v>0</v>
      </c>
      <c r="D4" s="22" t="s">
        <v>1</v>
      </c>
      <c r="E4" s="22" t="s">
        <v>2</v>
      </c>
      <c r="F4" s="22" t="s">
        <v>29</v>
      </c>
      <c r="G4" s="22" t="s">
        <v>103</v>
      </c>
      <c r="H4" s="22" t="s">
        <v>24</v>
      </c>
      <c r="I4" s="67" t="s">
        <v>108</v>
      </c>
      <c r="J4" s="68"/>
    </row>
    <row r="5" spans="1:10" s="1" customFormat="1" ht="128.25" hidden="1" customHeight="1" x14ac:dyDescent="0.25">
      <c r="A5" s="22">
        <v>1</v>
      </c>
      <c r="B5" s="39" t="s">
        <v>21</v>
      </c>
      <c r="C5" s="20" t="s">
        <v>37</v>
      </c>
      <c r="D5" s="13" t="s">
        <v>31</v>
      </c>
      <c r="E5" s="13" t="s">
        <v>17</v>
      </c>
      <c r="F5" s="44" t="s">
        <v>66</v>
      </c>
      <c r="G5" s="16" t="s">
        <v>101</v>
      </c>
      <c r="H5" s="22" t="s">
        <v>25</v>
      </c>
    </row>
    <row r="6" spans="1:10" s="2" customFormat="1" ht="31.15" customHeight="1" x14ac:dyDescent="0.25">
      <c r="A6" s="64">
        <v>1</v>
      </c>
      <c r="B6" s="61" t="s">
        <v>79</v>
      </c>
      <c r="C6" s="20" t="s">
        <v>7</v>
      </c>
      <c r="D6" s="50" t="s">
        <v>33</v>
      </c>
      <c r="E6" s="50" t="s">
        <v>20</v>
      </c>
      <c r="F6" s="50" t="s">
        <v>53</v>
      </c>
      <c r="G6" s="52" t="s">
        <v>101</v>
      </c>
      <c r="H6" s="54" t="s">
        <v>25</v>
      </c>
      <c r="I6" s="73">
        <v>44999</v>
      </c>
      <c r="J6" s="73">
        <v>45013</v>
      </c>
    </row>
    <row r="7" spans="1:10" s="2" customFormat="1" ht="27" customHeight="1" x14ac:dyDescent="0.25">
      <c r="A7" s="65"/>
      <c r="B7" s="63"/>
      <c r="C7" s="20" t="s">
        <v>8</v>
      </c>
      <c r="D7" s="69"/>
      <c r="E7" s="69"/>
      <c r="F7" s="69"/>
      <c r="G7" s="69"/>
      <c r="H7" s="71"/>
      <c r="I7" s="74"/>
      <c r="J7" s="74"/>
    </row>
    <row r="8" spans="1:10" s="2" customFormat="1" ht="31.5" x14ac:dyDescent="0.25">
      <c r="A8" s="65"/>
      <c r="B8" s="63"/>
      <c r="C8" s="20" t="s">
        <v>9</v>
      </c>
      <c r="D8" s="69"/>
      <c r="E8" s="69"/>
      <c r="F8" s="69"/>
      <c r="G8" s="69"/>
      <c r="H8" s="71"/>
      <c r="I8" s="74"/>
      <c r="J8" s="74"/>
    </row>
    <row r="9" spans="1:10" s="2" customFormat="1" ht="47.25" customHeight="1" x14ac:dyDescent="0.25">
      <c r="A9" s="65"/>
      <c r="B9" s="63"/>
      <c r="C9" s="61" t="s">
        <v>11</v>
      </c>
      <c r="D9" s="69"/>
      <c r="E9" s="69"/>
      <c r="F9" s="69"/>
      <c r="G9" s="69"/>
      <c r="H9" s="71"/>
      <c r="I9" s="74"/>
      <c r="J9" s="74"/>
    </row>
    <row r="10" spans="1:10" s="2" customFormat="1" ht="12.75" customHeight="1" x14ac:dyDescent="0.25">
      <c r="A10" s="65"/>
      <c r="B10" s="63"/>
      <c r="C10" s="62"/>
      <c r="D10" s="70"/>
      <c r="E10" s="70"/>
      <c r="F10" s="70"/>
      <c r="G10" s="70"/>
      <c r="H10" s="72"/>
      <c r="I10" s="74"/>
      <c r="J10" s="74"/>
    </row>
    <row r="11" spans="1:10" s="2" customFormat="1" ht="39" customHeight="1" x14ac:dyDescent="0.25">
      <c r="A11" s="65"/>
      <c r="B11" s="63"/>
      <c r="C11" s="61" t="s">
        <v>80</v>
      </c>
      <c r="D11" s="50" t="s">
        <v>33</v>
      </c>
      <c r="E11" s="50" t="s">
        <v>17</v>
      </c>
      <c r="F11" s="50" t="s">
        <v>67</v>
      </c>
      <c r="G11" s="52" t="s">
        <v>101</v>
      </c>
      <c r="H11" s="54" t="s">
        <v>25</v>
      </c>
      <c r="I11" s="74"/>
      <c r="J11" s="74"/>
    </row>
    <row r="12" spans="1:10" s="2" customFormat="1" ht="14.25" customHeight="1" x14ac:dyDescent="0.25">
      <c r="A12" s="65"/>
      <c r="B12" s="63"/>
      <c r="C12" s="63"/>
      <c r="D12" s="56"/>
      <c r="E12" s="56"/>
      <c r="F12" s="56"/>
      <c r="G12" s="57"/>
      <c r="H12" s="76"/>
      <c r="I12" s="74"/>
      <c r="J12" s="74"/>
    </row>
    <row r="13" spans="1:10" s="2" customFormat="1" ht="14.25" customHeight="1" x14ac:dyDescent="0.25">
      <c r="A13" s="66"/>
      <c r="B13" s="62"/>
      <c r="C13" s="62"/>
      <c r="D13" s="51"/>
      <c r="E13" s="51"/>
      <c r="F13" s="51"/>
      <c r="G13" s="53"/>
      <c r="H13" s="55"/>
      <c r="I13" s="74"/>
      <c r="J13" s="74"/>
    </row>
    <row r="14" spans="1:10" s="2" customFormat="1" ht="15.75" x14ac:dyDescent="0.25">
      <c r="A14" s="64">
        <v>2</v>
      </c>
      <c r="B14" s="61" t="s">
        <v>89</v>
      </c>
      <c r="C14" s="61" t="s">
        <v>41</v>
      </c>
      <c r="D14" s="50" t="s">
        <v>81</v>
      </c>
      <c r="E14" s="50" t="s">
        <v>20</v>
      </c>
      <c r="F14" s="50" t="s">
        <v>67</v>
      </c>
      <c r="G14" s="52" t="s">
        <v>101</v>
      </c>
      <c r="H14" s="58" t="s">
        <v>25</v>
      </c>
      <c r="I14" s="74"/>
      <c r="J14" s="74"/>
    </row>
    <row r="15" spans="1:10" s="2" customFormat="1" ht="21.75" customHeight="1" x14ac:dyDescent="0.25">
      <c r="A15" s="65"/>
      <c r="B15" s="63"/>
      <c r="C15" s="62"/>
      <c r="D15" s="56"/>
      <c r="E15" s="56"/>
      <c r="F15" s="56"/>
      <c r="G15" s="57"/>
      <c r="H15" s="59"/>
      <c r="I15" s="74"/>
      <c r="J15" s="74"/>
    </row>
    <row r="16" spans="1:10" s="2" customFormat="1" ht="46.5" customHeight="1" x14ac:dyDescent="0.25">
      <c r="A16" s="65"/>
      <c r="B16" s="63"/>
      <c r="C16" s="20" t="s">
        <v>42</v>
      </c>
      <c r="D16" s="56"/>
      <c r="E16" s="56"/>
      <c r="F16" s="56"/>
      <c r="G16" s="57"/>
      <c r="H16" s="59"/>
      <c r="I16" s="74"/>
      <c r="J16" s="74"/>
    </row>
    <row r="17" spans="1:10" s="2" customFormat="1" ht="48" customHeight="1" x14ac:dyDescent="0.25">
      <c r="A17" s="65"/>
      <c r="B17" s="63"/>
      <c r="C17" s="20" t="s">
        <v>43</v>
      </c>
      <c r="D17" s="56"/>
      <c r="E17" s="56"/>
      <c r="F17" s="56"/>
      <c r="G17" s="57"/>
      <c r="H17" s="59"/>
      <c r="I17" s="74"/>
      <c r="J17" s="74"/>
    </row>
    <row r="18" spans="1:10" s="2" customFormat="1" ht="40.5" customHeight="1" x14ac:dyDescent="0.25">
      <c r="A18" s="65"/>
      <c r="B18" s="63"/>
      <c r="C18" s="20" t="s">
        <v>44</v>
      </c>
      <c r="D18" s="56"/>
      <c r="E18" s="56"/>
      <c r="F18" s="56"/>
      <c r="G18" s="57"/>
      <c r="H18" s="59"/>
      <c r="I18" s="74"/>
      <c r="J18" s="74"/>
    </row>
    <row r="19" spans="1:10" s="2" customFormat="1" ht="30" customHeight="1" x14ac:dyDescent="0.25">
      <c r="A19" s="66"/>
      <c r="B19" s="62"/>
      <c r="C19" s="20" t="s">
        <v>52</v>
      </c>
      <c r="D19" s="51"/>
      <c r="E19" s="51"/>
      <c r="F19" s="51"/>
      <c r="G19" s="53"/>
      <c r="H19" s="60"/>
      <c r="I19" s="74"/>
      <c r="J19" s="74"/>
    </row>
    <row r="20" spans="1:10" s="2" customFormat="1" ht="101.25" customHeight="1" x14ac:dyDescent="0.25">
      <c r="A20" s="21">
        <v>3</v>
      </c>
      <c r="B20" s="20" t="s">
        <v>90</v>
      </c>
      <c r="C20" s="17" t="s">
        <v>91</v>
      </c>
      <c r="D20" s="13" t="s">
        <v>33</v>
      </c>
      <c r="E20" s="13" t="s">
        <v>17</v>
      </c>
      <c r="F20" s="13" t="s">
        <v>67</v>
      </c>
      <c r="G20" s="16" t="s">
        <v>101</v>
      </c>
      <c r="H20" s="10" t="s">
        <v>25</v>
      </c>
      <c r="I20" s="74"/>
      <c r="J20" s="74"/>
    </row>
    <row r="21" spans="1:10" s="2" customFormat="1" ht="149.25" customHeight="1" x14ac:dyDescent="0.25">
      <c r="A21" s="64">
        <v>4</v>
      </c>
      <c r="B21" s="61" t="s">
        <v>92</v>
      </c>
      <c r="C21" s="61" t="s">
        <v>49</v>
      </c>
      <c r="D21" s="50" t="s">
        <v>33</v>
      </c>
      <c r="E21" s="50" t="s">
        <v>20</v>
      </c>
      <c r="F21" s="50" t="s">
        <v>67</v>
      </c>
      <c r="G21" s="52" t="s">
        <v>101</v>
      </c>
      <c r="H21" s="54"/>
      <c r="I21" s="74"/>
      <c r="J21" s="74"/>
    </row>
    <row r="22" spans="1:10" s="2" customFormat="1" ht="36.75" customHeight="1" x14ac:dyDescent="0.25">
      <c r="A22" s="66"/>
      <c r="B22" s="62"/>
      <c r="C22" s="62"/>
      <c r="D22" s="51"/>
      <c r="E22" s="51"/>
      <c r="F22" s="51"/>
      <c r="G22" s="53"/>
      <c r="H22" s="55"/>
      <c r="I22" s="74"/>
      <c r="J22" s="74"/>
    </row>
    <row r="23" spans="1:10" s="2" customFormat="1" ht="108.75" customHeight="1" x14ac:dyDescent="0.25">
      <c r="A23" s="21">
        <v>5</v>
      </c>
      <c r="B23" s="20" t="s">
        <v>93</v>
      </c>
      <c r="C23" s="30" t="s">
        <v>10</v>
      </c>
      <c r="D23" s="13" t="s">
        <v>45</v>
      </c>
      <c r="E23" s="13" t="s">
        <v>17</v>
      </c>
      <c r="F23" s="13" t="s">
        <v>67</v>
      </c>
      <c r="G23" s="16" t="s">
        <v>102</v>
      </c>
      <c r="H23" s="14" t="s">
        <v>25</v>
      </c>
      <c r="I23" s="74"/>
      <c r="J23" s="74"/>
    </row>
    <row r="24" spans="1:10" s="2" customFormat="1" ht="62.25" customHeight="1" x14ac:dyDescent="0.25">
      <c r="A24" s="64">
        <v>6</v>
      </c>
      <c r="B24" s="61" t="s">
        <v>94</v>
      </c>
      <c r="C24" s="50" t="s">
        <v>82</v>
      </c>
      <c r="D24" s="50" t="s">
        <v>34</v>
      </c>
      <c r="E24" s="50" t="s">
        <v>17</v>
      </c>
      <c r="F24" s="50" t="s">
        <v>67</v>
      </c>
      <c r="G24" s="52" t="s">
        <v>104</v>
      </c>
      <c r="H24" s="54" t="s">
        <v>54</v>
      </c>
      <c r="I24" s="74"/>
      <c r="J24" s="74"/>
    </row>
    <row r="25" spans="1:10" s="2" customFormat="1" ht="39.75" customHeight="1" x14ac:dyDescent="0.25">
      <c r="A25" s="66"/>
      <c r="B25" s="62"/>
      <c r="C25" s="51"/>
      <c r="D25" s="51"/>
      <c r="E25" s="51"/>
      <c r="F25" s="51"/>
      <c r="G25" s="53"/>
      <c r="H25" s="55"/>
      <c r="I25" s="74"/>
      <c r="J25" s="74"/>
    </row>
    <row r="26" spans="1:10" s="2" customFormat="1" ht="75" customHeight="1" x14ac:dyDescent="0.25">
      <c r="A26" s="21">
        <v>7</v>
      </c>
      <c r="B26" s="20" t="s">
        <v>83</v>
      </c>
      <c r="C26" s="17" t="s">
        <v>61</v>
      </c>
      <c r="D26" s="13" t="s">
        <v>57</v>
      </c>
      <c r="E26" s="13" t="s">
        <v>17</v>
      </c>
      <c r="F26" s="13" t="s">
        <v>53</v>
      </c>
      <c r="G26" s="16" t="s">
        <v>104</v>
      </c>
      <c r="H26" s="10" t="s">
        <v>30</v>
      </c>
      <c r="I26" s="75"/>
      <c r="J26" s="75"/>
    </row>
    <row r="27" spans="1:10" ht="15.75" x14ac:dyDescent="0.25">
      <c r="A27" s="11" t="s">
        <v>111</v>
      </c>
      <c r="B27" s="11"/>
      <c r="C27" s="11"/>
      <c r="D27" s="31"/>
      <c r="E27" s="31"/>
      <c r="F27" s="31"/>
      <c r="G27" s="31"/>
      <c r="H27" s="31"/>
    </row>
  </sheetData>
  <customSheetViews>
    <customSheetView guid="{CB6F5617-BA40-482A-88E4-BD7B08B3A120}" scale="80" showPageBreaks="1" fitToPage="1" printArea="1" view="pageBreakPreview">
      <selection activeCell="X14" sqref="X14"/>
      <pageMargins left="0.19685039370078741" right="0.19685039370078741" top="0.19685039370078741" bottom="0.19685039370078741" header="0" footer="0"/>
      <printOptions horizontalCentered="1"/>
      <pageSetup paperSize="9" scale="52" fitToHeight="2" orientation="landscape" verticalDpi="300" r:id="rId1"/>
    </customSheetView>
  </customSheetViews>
  <mergeCells count="41">
    <mergeCell ref="I4:J4"/>
    <mergeCell ref="D6:D10"/>
    <mergeCell ref="E6:E10"/>
    <mergeCell ref="F6:F10"/>
    <mergeCell ref="G6:G10"/>
    <mergeCell ref="H6:H10"/>
    <mergeCell ref="I6:I26"/>
    <mergeCell ref="J6:J26"/>
    <mergeCell ref="D21:D22"/>
    <mergeCell ref="E21:E22"/>
    <mergeCell ref="F21:F22"/>
    <mergeCell ref="G21:G22"/>
    <mergeCell ref="H21:H22"/>
    <mergeCell ref="H11:H13"/>
    <mergeCell ref="D14:D19"/>
    <mergeCell ref="E14:E19"/>
    <mergeCell ref="C21:C22"/>
    <mergeCell ref="A24:A25"/>
    <mergeCell ref="B24:B25"/>
    <mergeCell ref="C24:C25"/>
    <mergeCell ref="A21:A22"/>
    <mergeCell ref="B21:B22"/>
    <mergeCell ref="A6:A13"/>
    <mergeCell ref="B6:B13"/>
    <mergeCell ref="B14:B19"/>
    <mergeCell ref="C14:C15"/>
    <mergeCell ref="A14:A19"/>
    <mergeCell ref="F14:F19"/>
    <mergeCell ref="G14:G19"/>
    <mergeCell ref="H14:H19"/>
    <mergeCell ref="C9:C10"/>
    <mergeCell ref="C11:C13"/>
    <mergeCell ref="D11:D13"/>
    <mergeCell ref="E11:E13"/>
    <mergeCell ref="F11:F13"/>
    <mergeCell ref="G11:G13"/>
    <mergeCell ref="D24:D25"/>
    <mergeCell ref="E24:E25"/>
    <mergeCell ref="F24:F25"/>
    <mergeCell ref="G24:G25"/>
    <mergeCell ref="H24:H25"/>
  </mergeCells>
  <printOptions horizontalCentered="1"/>
  <pageMargins left="0.19685039370078741" right="0.19685039370078741" top="0.19685039370078741" bottom="0.19685039370078741" header="0" footer="0"/>
  <pageSetup paperSize="9" scale="48" fitToHeight="2"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5"/>
  <sheetViews>
    <sheetView view="pageBreakPreview" zoomScale="90" zoomScaleNormal="90" zoomScaleSheetLayoutView="90" workbookViewId="0">
      <selection activeCell="B2" sqref="B2"/>
    </sheetView>
  </sheetViews>
  <sheetFormatPr defaultColWidth="9.140625" defaultRowHeight="15" x14ac:dyDescent="0.25"/>
  <cols>
    <col min="1" max="1" width="7" style="9" customWidth="1"/>
    <col min="2" max="2" width="44.28515625" style="9" customWidth="1"/>
    <col min="3" max="3" width="71.28515625" style="8" customWidth="1"/>
    <col min="4" max="4" width="42.7109375" style="8" customWidth="1"/>
    <col min="5" max="5" width="31.7109375" style="8" customWidth="1"/>
    <col min="6" max="6" width="29.7109375" style="8" customWidth="1"/>
    <col min="7" max="7" width="21.28515625" style="8" customWidth="1"/>
    <col min="8" max="8" width="25.7109375" style="8" customWidth="1"/>
    <col min="9" max="10" width="11.28515625" style="8" bestFit="1" customWidth="1"/>
    <col min="11" max="16384" width="9.140625" style="8"/>
  </cols>
  <sheetData>
    <row r="1" spans="1:10" ht="15.75" x14ac:dyDescent="0.25">
      <c r="A1" s="26"/>
      <c r="B1" s="33" t="str">
        <f>OWiGW!B1</f>
        <v>Harmonogram do ogłoszenia o naborze dla trzech dziedzin od dnia 14.03.2023</v>
      </c>
      <c r="C1" s="27"/>
      <c r="D1" s="27"/>
      <c r="E1" s="27"/>
      <c r="F1" s="27"/>
      <c r="G1" s="32"/>
      <c r="H1" s="35"/>
      <c r="J1" s="49" t="s">
        <v>112</v>
      </c>
    </row>
    <row r="2" spans="1:10" ht="15.75" x14ac:dyDescent="0.25">
      <c r="A2" s="26"/>
      <c r="B2" s="33"/>
      <c r="C2" s="27"/>
      <c r="D2" s="27"/>
      <c r="E2" s="27"/>
      <c r="F2" s="27"/>
      <c r="G2" s="80"/>
      <c r="H2" s="81"/>
    </row>
    <row r="3" spans="1:10" ht="15.75" x14ac:dyDescent="0.25">
      <c r="A3" s="12" t="s">
        <v>36</v>
      </c>
      <c r="B3" s="24"/>
      <c r="C3" s="25" t="s">
        <v>107</v>
      </c>
      <c r="D3" s="25"/>
      <c r="E3" s="25"/>
      <c r="F3" s="25"/>
      <c r="G3" s="25"/>
      <c r="H3" s="25"/>
    </row>
    <row r="4" spans="1:10" ht="31.5" x14ac:dyDescent="0.25">
      <c r="A4" s="22" t="s">
        <v>6</v>
      </c>
      <c r="B4" s="22" t="s">
        <v>22</v>
      </c>
      <c r="C4" s="22" t="s">
        <v>0</v>
      </c>
      <c r="D4" s="22" t="s">
        <v>1</v>
      </c>
      <c r="E4" s="22" t="s">
        <v>2</v>
      </c>
      <c r="F4" s="22" t="s">
        <v>29</v>
      </c>
      <c r="G4" s="22" t="s">
        <v>103</v>
      </c>
      <c r="H4" s="22" t="s">
        <v>24</v>
      </c>
      <c r="I4" s="67" t="s">
        <v>108</v>
      </c>
      <c r="J4" s="68"/>
    </row>
    <row r="5" spans="1:10" ht="110.25" hidden="1" x14ac:dyDescent="0.25">
      <c r="A5" s="22">
        <v>1</v>
      </c>
      <c r="B5" s="39" t="s">
        <v>21</v>
      </c>
      <c r="C5" s="20" t="s">
        <v>38</v>
      </c>
      <c r="D5" s="13" t="s">
        <v>32</v>
      </c>
      <c r="E5" s="13" t="s">
        <v>17</v>
      </c>
      <c r="F5" s="44" t="s">
        <v>66</v>
      </c>
      <c r="G5" s="16" t="s">
        <v>101</v>
      </c>
      <c r="H5" s="22" t="s">
        <v>25</v>
      </c>
    </row>
    <row r="6" spans="1:10" ht="78.75" x14ac:dyDescent="0.25">
      <c r="A6" s="65">
        <v>1</v>
      </c>
      <c r="B6" s="83" t="s">
        <v>109</v>
      </c>
      <c r="C6" s="20" t="s">
        <v>71</v>
      </c>
      <c r="D6" s="13" t="s">
        <v>46</v>
      </c>
      <c r="E6" s="13" t="s">
        <v>20</v>
      </c>
      <c r="F6" s="13" t="s">
        <v>67</v>
      </c>
      <c r="G6" s="16" t="s">
        <v>106</v>
      </c>
      <c r="H6" s="47">
        <v>0.15</v>
      </c>
      <c r="I6" s="73">
        <v>44999</v>
      </c>
      <c r="J6" s="73">
        <v>45013</v>
      </c>
    </row>
    <row r="7" spans="1:10" ht="78.75" x14ac:dyDescent="0.25">
      <c r="A7" s="65"/>
      <c r="B7" s="83"/>
      <c r="C7" s="20" t="s">
        <v>48</v>
      </c>
      <c r="D7" s="13" t="s">
        <v>46</v>
      </c>
      <c r="E7" s="13" t="s">
        <v>20</v>
      </c>
      <c r="F7" s="13" t="s">
        <v>67</v>
      </c>
      <c r="G7" s="16" t="s">
        <v>105</v>
      </c>
      <c r="H7" s="47">
        <v>0.15</v>
      </c>
      <c r="I7" s="74"/>
      <c r="J7" s="74"/>
    </row>
    <row r="8" spans="1:10" ht="54.75" customHeight="1" x14ac:dyDescent="0.25">
      <c r="A8" s="65"/>
      <c r="B8" s="83"/>
      <c r="C8" s="20" t="s">
        <v>72</v>
      </c>
      <c r="D8" s="13" t="s">
        <v>73</v>
      </c>
      <c r="E8" s="13" t="s">
        <v>17</v>
      </c>
      <c r="F8" s="13" t="s">
        <v>67</v>
      </c>
      <c r="G8" s="16" t="s">
        <v>105</v>
      </c>
      <c r="H8" s="48">
        <v>0.1</v>
      </c>
      <c r="I8" s="74"/>
      <c r="J8" s="74"/>
    </row>
    <row r="9" spans="1:10" ht="30.75" customHeight="1" x14ac:dyDescent="0.25">
      <c r="A9" s="66"/>
      <c r="B9" s="84"/>
      <c r="C9" s="42" t="s">
        <v>97</v>
      </c>
      <c r="D9" s="44" t="s">
        <v>98</v>
      </c>
      <c r="E9" s="13" t="s">
        <v>17</v>
      </c>
      <c r="F9" s="13" t="str">
        <f>F8</f>
        <v>do 100%  kosztów kwalifikowanych</v>
      </c>
      <c r="G9" s="16">
        <v>0.04</v>
      </c>
      <c r="H9" s="48">
        <v>0.1</v>
      </c>
      <c r="I9" s="74"/>
      <c r="J9" s="74"/>
    </row>
    <row r="10" spans="1:10" x14ac:dyDescent="0.25">
      <c r="A10" s="82">
        <v>2</v>
      </c>
      <c r="B10" s="79" t="s">
        <v>74</v>
      </c>
      <c r="C10" s="61" t="s">
        <v>15</v>
      </c>
      <c r="D10" s="50" t="s">
        <v>35</v>
      </c>
      <c r="E10" s="77" t="s">
        <v>17</v>
      </c>
      <c r="F10" s="50" t="s">
        <v>67</v>
      </c>
      <c r="G10" s="52" t="s">
        <v>105</v>
      </c>
      <c r="H10" s="54">
        <v>0.2</v>
      </c>
      <c r="I10" s="74"/>
      <c r="J10" s="74"/>
    </row>
    <row r="11" spans="1:10" ht="31.5" customHeight="1" x14ac:dyDescent="0.25">
      <c r="A11" s="82"/>
      <c r="B11" s="79"/>
      <c r="C11" s="62"/>
      <c r="D11" s="51"/>
      <c r="E11" s="78"/>
      <c r="F11" s="51"/>
      <c r="G11" s="53"/>
      <c r="H11" s="55"/>
      <c r="I11" s="74"/>
      <c r="J11" s="74"/>
    </row>
    <row r="12" spans="1:10" ht="15" customHeight="1" x14ac:dyDescent="0.25">
      <c r="A12" s="82"/>
      <c r="B12" s="79"/>
      <c r="C12" s="61" t="s">
        <v>14</v>
      </c>
      <c r="D12" s="50" t="s">
        <v>12</v>
      </c>
      <c r="E12" s="77" t="s">
        <v>17</v>
      </c>
      <c r="F12" s="50" t="s">
        <v>67</v>
      </c>
      <c r="G12" s="52" t="s">
        <v>106</v>
      </c>
      <c r="H12" s="54">
        <v>0.2</v>
      </c>
      <c r="I12" s="74"/>
      <c r="J12" s="74"/>
    </row>
    <row r="13" spans="1:10" ht="30.75" customHeight="1" x14ac:dyDescent="0.25">
      <c r="A13" s="82"/>
      <c r="B13" s="79"/>
      <c r="C13" s="63"/>
      <c r="D13" s="56"/>
      <c r="E13" s="85"/>
      <c r="F13" s="56"/>
      <c r="G13" s="57"/>
      <c r="H13" s="76"/>
      <c r="I13" s="74"/>
      <c r="J13" s="74"/>
    </row>
    <row r="14" spans="1:10" ht="15.75" customHeight="1" x14ac:dyDescent="0.25">
      <c r="A14" s="82"/>
      <c r="B14" s="79"/>
      <c r="C14" s="62"/>
      <c r="D14" s="51"/>
      <c r="E14" s="78"/>
      <c r="F14" s="51"/>
      <c r="G14" s="53"/>
      <c r="H14" s="55"/>
      <c r="I14" s="74"/>
      <c r="J14" s="74"/>
    </row>
    <row r="15" spans="1:10" ht="78.75" x14ac:dyDescent="0.25">
      <c r="A15" s="82"/>
      <c r="B15" s="79"/>
      <c r="C15" s="20" t="s">
        <v>75</v>
      </c>
      <c r="D15" s="13" t="s">
        <v>76</v>
      </c>
      <c r="E15" s="4" t="s">
        <v>20</v>
      </c>
      <c r="F15" s="13" t="s">
        <v>67</v>
      </c>
      <c r="G15" s="16" t="s">
        <v>106</v>
      </c>
      <c r="H15" s="47">
        <v>0.2</v>
      </c>
      <c r="I15" s="74"/>
      <c r="J15" s="74"/>
    </row>
    <row r="16" spans="1:10" ht="62.25" customHeight="1" x14ac:dyDescent="0.25">
      <c r="A16" s="82">
        <v>3</v>
      </c>
      <c r="B16" s="79" t="s">
        <v>77</v>
      </c>
      <c r="C16" s="79" t="s">
        <v>3</v>
      </c>
      <c r="D16" s="50" t="s">
        <v>99</v>
      </c>
      <c r="E16" s="50" t="s">
        <v>20</v>
      </c>
      <c r="F16" s="50" t="s">
        <v>50</v>
      </c>
      <c r="G16" s="52" t="s">
        <v>105</v>
      </c>
      <c r="H16" s="64" t="s">
        <v>30</v>
      </c>
      <c r="I16" s="74"/>
      <c r="J16" s="74"/>
    </row>
    <row r="17" spans="1:10" x14ac:dyDescent="0.25">
      <c r="A17" s="82"/>
      <c r="B17" s="79"/>
      <c r="C17" s="79"/>
      <c r="D17" s="56"/>
      <c r="E17" s="56"/>
      <c r="F17" s="56"/>
      <c r="G17" s="57"/>
      <c r="H17" s="65"/>
      <c r="I17" s="74"/>
      <c r="J17" s="74"/>
    </row>
    <row r="18" spans="1:10" x14ac:dyDescent="0.25">
      <c r="A18" s="82"/>
      <c r="B18" s="79"/>
      <c r="C18" s="79"/>
      <c r="D18" s="51"/>
      <c r="E18" s="51"/>
      <c r="F18" s="51"/>
      <c r="G18" s="53"/>
      <c r="H18" s="66"/>
      <c r="I18" s="74"/>
      <c r="J18" s="74"/>
    </row>
    <row r="19" spans="1:10" ht="47.25" x14ac:dyDescent="0.25">
      <c r="A19" s="82"/>
      <c r="B19" s="79"/>
      <c r="C19" s="79"/>
      <c r="D19" s="13" t="s">
        <v>12</v>
      </c>
      <c r="E19" s="13" t="s">
        <v>17</v>
      </c>
      <c r="F19" s="13" t="s">
        <v>67</v>
      </c>
      <c r="G19" s="19" t="s">
        <v>105</v>
      </c>
      <c r="H19" s="47">
        <v>0.2</v>
      </c>
      <c r="I19" s="74"/>
      <c r="J19" s="74"/>
    </row>
    <row r="20" spans="1:10" ht="90.75" customHeight="1" x14ac:dyDescent="0.25">
      <c r="A20" s="21">
        <v>4</v>
      </c>
      <c r="B20" s="20" t="s">
        <v>78</v>
      </c>
      <c r="C20" s="20" t="s">
        <v>23</v>
      </c>
      <c r="D20" s="13" t="s">
        <v>12</v>
      </c>
      <c r="E20" s="50" t="s">
        <v>17</v>
      </c>
      <c r="F20" s="50" t="s">
        <v>67</v>
      </c>
      <c r="G20" s="52" t="s">
        <v>105</v>
      </c>
      <c r="H20" s="54">
        <v>0.2</v>
      </c>
      <c r="I20" s="74"/>
      <c r="J20" s="74"/>
    </row>
    <row r="21" spans="1:10" ht="47.25" x14ac:dyDescent="0.25">
      <c r="A21" s="21">
        <v>5</v>
      </c>
      <c r="B21" s="20" t="s">
        <v>26</v>
      </c>
      <c r="C21" s="20" t="s">
        <v>4</v>
      </c>
      <c r="D21" s="13" t="s">
        <v>12</v>
      </c>
      <c r="E21" s="51"/>
      <c r="F21" s="51"/>
      <c r="G21" s="53"/>
      <c r="H21" s="55"/>
      <c r="I21" s="74"/>
      <c r="J21" s="74"/>
    </row>
    <row r="22" spans="1:10" ht="47.25" x14ac:dyDescent="0.25">
      <c r="A22" s="21">
        <v>6</v>
      </c>
      <c r="B22" s="20" t="s">
        <v>58</v>
      </c>
      <c r="C22" s="20" t="s">
        <v>59</v>
      </c>
      <c r="D22" s="43" t="s">
        <v>60</v>
      </c>
      <c r="E22" s="13" t="s">
        <v>17</v>
      </c>
      <c r="F22" s="13" t="s">
        <v>67</v>
      </c>
      <c r="G22" s="19" t="s">
        <v>106</v>
      </c>
      <c r="H22" s="48" t="s">
        <v>30</v>
      </c>
      <c r="I22" s="74"/>
      <c r="J22" s="74"/>
    </row>
    <row r="23" spans="1:10" ht="63" x14ac:dyDescent="0.25">
      <c r="A23" s="21">
        <v>7</v>
      </c>
      <c r="B23" s="20" t="s">
        <v>86</v>
      </c>
      <c r="C23" s="20" t="s">
        <v>85</v>
      </c>
      <c r="D23" s="13" t="s">
        <v>84</v>
      </c>
      <c r="E23" s="13" t="s">
        <v>17</v>
      </c>
      <c r="F23" s="13" t="s">
        <v>53</v>
      </c>
      <c r="G23" s="19" t="s">
        <v>105</v>
      </c>
      <c r="H23" s="46" t="s">
        <v>30</v>
      </c>
      <c r="I23" s="75"/>
      <c r="J23" s="75"/>
    </row>
    <row r="24" spans="1:10" ht="15.75" x14ac:dyDescent="0.25">
      <c r="A24" s="11" t="s">
        <v>111</v>
      </c>
      <c r="B24" s="28"/>
      <c r="C24" s="27"/>
      <c r="D24" s="27"/>
      <c r="E24" s="27"/>
      <c r="F24" s="27"/>
      <c r="G24" s="27"/>
      <c r="H24" s="27"/>
    </row>
    <row r="25" spans="1:10" ht="18.75" x14ac:dyDescent="0.25">
      <c r="A25" s="18" t="s">
        <v>100</v>
      </c>
      <c r="B25" s="18"/>
      <c r="C25" s="18"/>
      <c r="D25" s="29"/>
      <c r="E25" s="27"/>
      <c r="F25" s="27"/>
      <c r="G25" s="27"/>
      <c r="H25" s="27"/>
    </row>
  </sheetData>
  <customSheetViews>
    <customSheetView guid="{CB6F5617-BA40-482A-88E4-BD7B08B3A120}" scale="70" showPageBreaks="1" fitToPage="1" printArea="1" view="pageBreakPreview" topLeftCell="A10">
      <selection activeCell="A3" sqref="A3:XFD4"/>
      <pageMargins left="0.19685039370078741" right="0.19685039370078741" top="0.19685039370078741" bottom="0.19685039370078741" header="0" footer="0"/>
      <printOptions horizontalCentered="1"/>
      <pageSetup paperSize="9" scale="51" orientation="landscape" verticalDpi="300" r:id="rId1"/>
    </customSheetView>
  </customSheetViews>
  <mergeCells count="32">
    <mergeCell ref="A6:A9"/>
    <mergeCell ref="B6:B9"/>
    <mergeCell ref="I6:I23"/>
    <mergeCell ref="J6:J23"/>
    <mergeCell ref="A16:A19"/>
    <mergeCell ref="B16:B19"/>
    <mergeCell ref="H10:H11"/>
    <mergeCell ref="E12:E14"/>
    <mergeCell ref="A10:A15"/>
    <mergeCell ref="B10:B15"/>
    <mergeCell ref="C10:C11"/>
    <mergeCell ref="D10:D11"/>
    <mergeCell ref="C12:C14"/>
    <mergeCell ref="D12:D14"/>
    <mergeCell ref="C16:C19"/>
    <mergeCell ref="D16:D18"/>
    <mergeCell ref="H16:H18"/>
    <mergeCell ref="I4:J4"/>
    <mergeCell ref="G2:H2"/>
    <mergeCell ref="E20:E21"/>
    <mergeCell ref="F20:F21"/>
    <mergeCell ref="G20:G21"/>
    <mergeCell ref="H20:H21"/>
    <mergeCell ref="E10:E11"/>
    <mergeCell ref="F10:F11"/>
    <mergeCell ref="G10:G11"/>
    <mergeCell ref="E16:E18"/>
    <mergeCell ref="F16:F18"/>
    <mergeCell ref="G16:G18"/>
    <mergeCell ref="F12:F14"/>
    <mergeCell ref="G12:G14"/>
    <mergeCell ref="H12:H14"/>
  </mergeCells>
  <printOptions horizontalCentered="1"/>
  <pageMargins left="0.19685039370078741" right="0.19685039370078741" top="0.19685039370078741" bottom="0.19685039370078741" header="0" footer="0"/>
  <pageSetup paperSize="9" scale="48" fitToHeight="2" orientation="landscape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view="pageBreakPreview" topLeftCell="A6" zoomScale="80" zoomScaleNormal="100" zoomScaleSheetLayoutView="80" workbookViewId="0">
      <selection activeCell="N11" sqref="N11"/>
    </sheetView>
  </sheetViews>
  <sheetFormatPr defaultColWidth="9.140625" defaultRowHeight="15" x14ac:dyDescent="0.25"/>
  <cols>
    <col min="1" max="1" width="7" style="9" customWidth="1"/>
    <col min="2" max="2" width="44.28515625" style="9" customWidth="1"/>
    <col min="3" max="3" width="71.28515625" style="8" customWidth="1"/>
    <col min="4" max="4" width="42.7109375" style="8" customWidth="1"/>
    <col min="5" max="5" width="31.7109375" style="8" customWidth="1"/>
    <col min="6" max="6" width="29.7109375" style="8" customWidth="1"/>
    <col min="7" max="7" width="21.28515625" style="8" customWidth="1"/>
    <col min="8" max="8" width="25.7109375" style="8" customWidth="1"/>
    <col min="9" max="9" width="10.85546875" style="8" customWidth="1"/>
    <col min="10" max="10" width="10.85546875" style="8" bestFit="1" customWidth="1"/>
    <col min="11" max="16384" width="9.140625" style="8"/>
  </cols>
  <sheetData>
    <row r="1" spans="1:10" s="5" customFormat="1" ht="15.75" x14ac:dyDescent="0.25">
      <c r="A1" s="15"/>
      <c r="B1" s="33" t="str">
        <f>OWiGW!B1</f>
        <v>Harmonogram do ogłoszenia o naborze dla trzech dziedzin od dnia 14.03.2023</v>
      </c>
      <c r="C1" s="23"/>
      <c r="D1" s="23"/>
      <c r="E1" s="23"/>
      <c r="F1" s="11"/>
      <c r="G1" s="23"/>
      <c r="H1" s="35"/>
      <c r="J1" s="49" t="s">
        <v>112</v>
      </c>
    </row>
    <row r="2" spans="1:10" s="5" customFormat="1" ht="15.75" x14ac:dyDescent="0.25">
      <c r="A2" s="11"/>
      <c r="B2" s="33"/>
      <c r="C2" s="23"/>
      <c r="D2" s="23"/>
      <c r="E2" s="23"/>
      <c r="F2" s="23"/>
      <c r="G2" s="23"/>
      <c r="H2" s="23"/>
    </row>
    <row r="3" spans="1:10" s="6" customFormat="1" ht="15.75" x14ac:dyDescent="0.25">
      <c r="A3" s="12" t="s">
        <v>36</v>
      </c>
      <c r="B3" s="24"/>
      <c r="C3" s="25" t="s">
        <v>5</v>
      </c>
      <c r="D3" s="25"/>
      <c r="E3" s="25"/>
      <c r="F3" s="25"/>
      <c r="G3" s="25"/>
      <c r="H3" s="25"/>
    </row>
    <row r="4" spans="1:10" s="7" customFormat="1" ht="31.5" x14ac:dyDescent="0.25">
      <c r="A4" s="22" t="s">
        <v>18</v>
      </c>
      <c r="B4" s="22" t="s">
        <v>22</v>
      </c>
      <c r="C4" s="22" t="s">
        <v>0</v>
      </c>
      <c r="D4" s="22" t="s">
        <v>1</v>
      </c>
      <c r="E4" s="22" t="s">
        <v>2</v>
      </c>
      <c r="F4" s="22" t="s">
        <v>29</v>
      </c>
      <c r="G4" s="22" t="s">
        <v>103</v>
      </c>
      <c r="H4" s="22" t="s">
        <v>24</v>
      </c>
      <c r="I4" s="67" t="s">
        <v>108</v>
      </c>
      <c r="J4" s="68"/>
    </row>
    <row r="5" spans="1:10" s="7" customFormat="1" ht="110.25" hidden="1" x14ac:dyDescent="0.25">
      <c r="A5" s="22">
        <v>1</v>
      </c>
      <c r="B5" s="45" t="s">
        <v>21</v>
      </c>
      <c r="C5" s="44" t="s">
        <v>39</v>
      </c>
      <c r="D5" s="44" t="s">
        <v>32</v>
      </c>
      <c r="E5" s="44" t="s">
        <v>17</v>
      </c>
      <c r="F5" s="44" t="s">
        <v>68</v>
      </c>
      <c r="G5" s="16" t="s">
        <v>102</v>
      </c>
      <c r="H5" s="22" t="s">
        <v>25</v>
      </c>
      <c r="I5" s="8"/>
      <c r="J5" s="8"/>
    </row>
    <row r="6" spans="1:10" s="5" customFormat="1" ht="56.25" customHeight="1" x14ac:dyDescent="0.25">
      <c r="A6" s="82">
        <v>1</v>
      </c>
      <c r="B6" s="61" t="s">
        <v>69</v>
      </c>
      <c r="C6" s="61" t="s">
        <v>16</v>
      </c>
      <c r="D6" s="50" t="s">
        <v>13</v>
      </c>
      <c r="E6" s="77" t="s">
        <v>17</v>
      </c>
      <c r="F6" s="50" t="s">
        <v>67</v>
      </c>
      <c r="G6" s="52" t="s">
        <v>105</v>
      </c>
      <c r="H6" s="58">
        <v>0.2</v>
      </c>
      <c r="I6" s="86">
        <v>44999</v>
      </c>
      <c r="J6" s="86">
        <v>45013</v>
      </c>
    </row>
    <row r="7" spans="1:10" s="5" customFormat="1" ht="15.75" customHeight="1" x14ac:dyDescent="0.25">
      <c r="A7" s="82"/>
      <c r="B7" s="63"/>
      <c r="C7" s="63"/>
      <c r="D7" s="56"/>
      <c r="E7" s="85"/>
      <c r="F7" s="56"/>
      <c r="G7" s="57"/>
      <c r="H7" s="59"/>
      <c r="I7" s="87"/>
      <c r="J7" s="87"/>
    </row>
    <row r="8" spans="1:10" s="5" customFormat="1" ht="15.75" x14ac:dyDescent="0.25">
      <c r="A8" s="82"/>
      <c r="B8" s="63"/>
      <c r="C8" s="62"/>
      <c r="D8" s="51"/>
      <c r="E8" s="78"/>
      <c r="F8" s="51"/>
      <c r="G8" s="53"/>
      <c r="H8" s="60"/>
      <c r="I8" s="87"/>
      <c r="J8" s="87"/>
    </row>
    <row r="9" spans="1:10" s="5" customFormat="1" ht="50.25" customHeight="1" x14ac:dyDescent="0.25">
      <c r="A9" s="82"/>
      <c r="B9" s="63"/>
      <c r="C9" s="50" t="s">
        <v>62</v>
      </c>
      <c r="D9" s="50" t="s">
        <v>40</v>
      </c>
      <c r="E9" s="50" t="s">
        <v>17</v>
      </c>
      <c r="F9" s="50" t="s">
        <v>67</v>
      </c>
      <c r="G9" s="52" t="s">
        <v>106</v>
      </c>
      <c r="H9" s="58">
        <v>0.15</v>
      </c>
      <c r="I9" s="87"/>
      <c r="J9" s="87"/>
    </row>
    <row r="10" spans="1:10" s="5" customFormat="1" ht="15.75" x14ac:dyDescent="0.25">
      <c r="A10" s="82"/>
      <c r="B10" s="63"/>
      <c r="C10" s="51"/>
      <c r="D10" s="51"/>
      <c r="E10" s="51"/>
      <c r="F10" s="51"/>
      <c r="G10" s="53"/>
      <c r="H10" s="60"/>
      <c r="I10" s="87"/>
      <c r="J10" s="87"/>
    </row>
    <row r="11" spans="1:10" s="5" customFormat="1" ht="87" customHeight="1" x14ac:dyDescent="0.25">
      <c r="A11" s="82"/>
      <c r="B11" s="62"/>
      <c r="C11" s="44" t="s">
        <v>63</v>
      </c>
      <c r="D11" s="13" t="s">
        <v>46</v>
      </c>
      <c r="E11" s="4" t="s">
        <v>20</v>
      </c>
      <c r="F11" s="13" t="s">
        <v>67</v>
      </c>
      <c r="G11" s="16" t="s">
        <v>105</v>
      </c>
      <c r="H11" s="14">
        <v>0.15</v>
      </c>
      <c r="I11" s="87"/>
      <c r="J11" s="87"/>
    </row>
    <row r="12" spans="1:10" s="5" customFormat="1" ht="15.75" customHeight="1" x14ac:dyDescent="0.25">
      <c r="A12" s="64">
        <v>2</v>
      </c>
      <c r="B12" s="61" t="s">
        <v>28</v>
      </c>
      <c r="C12" s="50" t="s">
        <v>55</v>
      </c>
      <c r="D12" s="50" t="s">
        <v>13</v>
      </c>
      <c r="E12" s="77" t="s">
        <v>17</v>
      </c>
      <c r="F12" s="50" t="s">
        <v>67</v>
      </c>
      <c r="G12" s="52" t="s">
        <v>106</v>
      </c>
      <c r="H12" s="58">
        <v>0.2</v>
      </c>
      <c r="I12" s="87"/>
      <c r="J12" s="87"/>
    </row>
    <row r="13" spans="1:10" s="5" customFormat="1" ht="29.25" customHeight="1" x14ac:dyDescent="0.25">
      <c r="A13" s="65"/>
      <c r="B13" s="63"/>
      <c r="C13" s="51"/>
      <c r="D13" s="51"/>
      <c r="E13" s="78"/>
      <c r="F13" s="51"/>
      <c r="G13" s="53"/>
      <c r="H13" s="60"/>
      <c r="I13" s="87"/>
      <c r="J13" s="87"/>
    </row>
    <row r="14" spans="1:10" s="5" customFormat="1" ht="78.75" customHeight="1" x14ac:dyDescent="0.25">
      <c r="A14" s="65"/>
      <c r="B14" s="63"/>
      <c r="C14" s="61" t="s">
        <v>64</v>
      </c>
      <c r="D14" s="50" t="s">
        <v>70</v>
      </c>
      <c r="E14" s="50" t="s">
        <v>17</v>
      </c>
      <c r="F14" s="50" t="s">
        <v>67</v>
      </c>
      <c r="G14" s="52" t="s">
        <v>105</v>
      </c>
      <c r="H14" s="58">
        <v>0.15</v>
      </c>
      <c r="I14" s="87"/>
      <c r="J14" s="87"/>
    </row>
    <row r="15" spans="1:10" s="5" customFormat="1" ht="15.75" x14ac:dyDescent="0.25">
      <c r="A15" s="66"/>
      <c r="B15" s="62"/>
      <c r="C15" s="62"/>
      <c r="D15" s="51"/>
      <c r="E15" s="51"/>
      <c r="F15" s="51"/>
      <c r="G15" s="53"/>
      <c r="H15" s="60"/>
      <c r="I15" s="87"/>
      <c r="J15" s="87"/>
    </row>
    <row r="16" spans="1:10" s="5" customFormat="1" ht="47.25" customHeight="1" x14ac:dyDescent="0.25">
      <c r="A16" s="64">
        <v>3</v>
      </c>
      <c r="B16" s="61" t="s">
        <v>56</v>
      </c>
      <c r="C16" s="61" t="s">
        <v>87</v>
      </c>
      <c r="D16" s="50" t="s">
        <v>88</v>
      </c>
      <c r="E16" s="50" t="s">
        <v>17</v>
      </c>
      <c r="F16" s="50" t="s">
        <v>65</v>
      </c>
      <c r="G16" s="52" t="s">
        <v>105</v>
      </c>
      <c r="H16" s="58" t="s">
        <v>96</v>
      </c>
      <c r="I16" s="87"/>
      <c r="J16" s="87"/>
    </row>
    <row r="17" spans="1:10" s="5" customFormat="1" ht="15.75" x14ac:dyDescent="0.25">
      <c r="A17" s="65"/>
      <c r="B17" s="63"/>
      <c r="C17" s="63"/>
      <c r="D17" s="56"/>
      <c r="E17" s="56"/>
      <c r="F17" s="56"/>
      <c r="G17" s="57"/>
      <c r="H17" s="59"/>
      <c r="I17" s="87"/>
      <c r="J17" s="87"/>
    </row>
    <row r="18" spans="1:10" s="5" customFormat="1" ht="15.75" x14ac:dyDescent="0.25">
      <c r="A18" s="65"/>
      <c r="B18" s="63"/>
      <c r="C18" s="63"/>
      <c r="D18" s="56"/>
      <c r="E18" s="56"/>
      <c r="F18" s="56"/>
      <c r="G18" s="57"/>
      <c r="H18" s="59"/>
      <c r="I18" s="87"/>
      <c r="J18" s="87"/>
    </row>
    <row r="19" spans="1:10" s="5" customFormat="1" ht="9.75" customHeight="1" x14ac:dyDescent="0.25">
      <c r="A19" s="65"/>
      <c r="B19" s="63"/>
      <c r="C19" s="63"/>
      <c r="D19" s="56"/>
      <c r="E19" s="56"/>
      <c r="F19" s="56"/>
      <c r="G19" s="57"/>
      <c r="H19" s="59"/>
      <c r="I19" s="87"/>
      <c r="J19" s="87"/>
    </row>
    <row r="20" spans="1:10" s="5" customFormat="1" ht="15.75" hidden="1" x14ac:dyDescent="0.25">
      <c r="A20" s="65"/>
      <c r="B20" s="63"/>
      <c r="C20" s="63"/>
      <c r="D20" s="56"/>
      <c r="E20" s="56"/>
      <c r="F20" s="56"/>
      <c r="G20" s="57"/>
      <c r="H20" s="59"/>
      <c r="I20" s="87"/>
      <c r="J20" s="87"/>
    </row>
    <row r="21" spans="1:10" s="5" customFormat="1" ht="15.75" hidden="1" x14ac:dyDescent="0.25">
      <c r="A21" s="66"/>
      <c r="B21" s="62"/>
      <c r="C21" s="62"/>
      <c r="D21" s="51"/>
      <c r="E21" s="51"/>
      <c r="F21" s="51"/>
      <c r="G21" s="53"/>
      <c r="H21" s="60"/>
      <c r="I21" s="87"/>
      <c r="J21" s="87"/>
    </row>
    <row r="22" spans="1:10" s="5" customFormat="1" ht="15.75" x14ac:dyDescent="0.25">
      <c r="A22" s="82">
        <v>4</v>
      </c>
      <c r="B22" s="79" t="s">
        <v>27</v>
      </c>
      <c r="C22" s="61" t="s">
        <v>19</v>
      </c>
      <c r="D22" s="50" t="s">
        <v>47</v>
      </c>
      <c r="E22" s="89" t="s">
        <v>17</v>
      </c>
      <c r="F22" s="50" t="s">
        <v>67</v>
      </c>
      <c r="G22" s="52" t="s">
        <v>105</v>
      </c>
      <c r="H22" s="58">
        <v>0.15</v>
      </c>
      <c r="I22" s="87"/>
      <c r="J22" s="87"/>
    </row>
    <row r="23" spans="1:10" ht="32.25" customHeight="1" x14ac:dyDescent="0.25">
      <c r="A23" s="82"/>
      <c r="B23" s="79"/>
      <c r="C23" s="62"/>
      <c r="D23" s="51"/>
      <c r="E23" s="90"/>
      <c r="F23" s="51"/>
      <c r="G23" s="53"/>
      <c r="H23" s="60"/>
      <c r="I23" s="88"/>
      <c r="J23" s="88"/>
    </row>
    <row r="24" spans="1:10" ht="15.75" x14ac:dyDescent="0.25">
      <c r="A24" s="11" t="s">
        <v>111</v>
      </c>
      <c r="B24" s="40"/>
      <c r="C24" s="41"/>
      <c r="D24" s="41"/>
      <c r="E24" s="41"/>
      <c r="F24" s="41"/>
      <c r="G24" s="41"/>
      <c r="H24" s="41"/>
    </row>
    <row r="25" spans="1:10" ht="18.75" x14ac:dyDescent="0.25">
      <c r="A25" s="38" t="s">
        <v>95</v>
      </c>
      <c r="B25" s="37"/>
      <c r="C25" s="36"/>
    </row>
    <row r="26" spans="1:10" x14ac:dyDescent="0.25">
      <c r="B26" s="91"/>
      <c r="C26" s="91"/>
    </row>
  </sheetData>
  <customSheetViews>
    <customSheetView guid="{CB6F5617-BA40-482A-88E4-BD7B08B3A120}" scale="70" showPageBreaks="1" fitToPage="1" printArea="1" view="pageBreakPreview" topLeftCell="A10">
      <selection activeCell="D17" sqref="D17"/>
      <pageMargins left="0.19685039370078741" right="0.19685039370078741" top="0.19685039370078741" bottom="0.19685039370078741" header="0" footer="0"/>
      <printOptions horizontalCentered="1"/>
      <pageSetup paperSize="9" scale="52" fitToHeight="2" orientation="landscape" r:id="rId1"/>
    </customSheetView>
  </customSheetViews>
  <mergeCells count="48">
    <mergeCell ref="I4:J4"/>
    <mergeCell ref="C12:C13"/>
    <mergeCell ref="D12:D13"/>
    <mergeCell ref="C9:C10"/>
    <mergeCell ref="D6:D8"/>
    <mergeCell ref="E6:E8"/>
    <mergeCell ref="F6:F8"/>
    <mergeCell ref="G6:G8"/>
    <mergeCell ref="H6:H8"/>
    <mergeCell ref="D9:D10"/>
    <mergeCell ref="E9:E10"/>
    <mergeCell ref="F9:F10"/>
    <mergeCell ref="G9:G10"/>
    <mergeCell ref="J6:J23"/>
    <mergeCell ref="A22:A23"/>
    <mergeCell ref="B6:B11"/>
    <mergeCell ref="B22:B23"/>
    <mergeCell ref="B26:C26"/>
    <mergeCell ref="A6:A11"/>
    <mergeCell ref="B12:B15"/>
    <mergeCell ref="A12:A15"/>
    <mergeCell ref="A16:A21"/>
    <mergeCell ref="B16:B21"/>
    <mergeCell ref="C6:C8"/>
    <mergeCell ref="C16:C21"/>
    <mergeCell ref="C22:C23"/>
    <mergeCell ref="C14:C15"/>
    <mergeCell ref="I6:I23"/>
    <mergeCell ref="D16:D21"/>
    <mergeCell ref="E16:E21"/>
    <mergeCell ref="F16:F21"/>
    <mergeCell ref="G16:G21"/>
    <mergeCell ref="H16:H21"/>
    <mergeCell ref="D22:D23"/>
    <mergeCell ref="E22:E23"/>
    <mergeCell ref="F22:F23"/>
    <mergeCell ref="G22:G23"/>
    <mergeCell ref="H22:H23"/>
    <mergeCell ref="H9:H10"/>
    <mergeCell ref="G12:G13"/>
    <mergeCell ref="H12:H13"/>
    <mergeCell ref="H14:H15"/>
    <mergeCell ref="E12:E13"/>
    <mergeCell ref="F12:F13"/>
    <mergeCell ref="D14:D15"/>
    <mergeCell ref="E14:E15"/>
    <mergeCell ref="F14:F15"/>
    <mergeCell ref="G14:G15"/>
  </mergeCells>
  <printOptions horizontalCentered="1"/>
  <pageMargins left="0.19685039370078741" right="0.19685039370078741" top="0.19685039370078741" bottom="0.19685039370078741" header="0" footer="0"/>
  <pageSetup paperSize="9" scale="48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6</vt:i4>
      </vt:variant>
    </vt:vector>
  </HeadingPairs>
  <TitlesOfParts>
    <vt:vector size="9" baseType="lpstr">
      <vt:lpstr>OWiGW</vt:lpstr>
      <vt:lpstr>OPZ</vt:lpstr>
      <vt:lpstr>OP</vt:lpstr>
      <vt:lpstr>OWiGW!ezdSprawaZnak</vt:lpstr>
      <vt:lpstr>OP!Obszar_wydruku</vt:lpstr>
      <vt:lpstr>OWiGW!Obszar_wydruku</vt:lpstr>
      <vt:lpstr>OP!Tytuły_wydruku</vt:lpstr>
      <vt:lpstr>OPZ!Tytuły_wydruku</vt:lpstr>
      <vt:lpstr>OWiGW!Tytuły_wydruku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gkościołek</dc:creator>
  <cp:lastModifiedBy>Paweł Nowak</cp:lastModifiedBy>
  <cp:lastPrinted>2023-03-10T08:01:03Z</cp:lastPrinted>
  <dcterms:created xsi:type="dcterms:W3CDTF">2015-05-22T10:19:50Z</dcterms:created>
  <dcterms:modified xsi:type="dcterms:W3CDTF">2023-03-13T14:25:48Z</dcterms:modified>
  <cp:contentStatus/>
</cp:coreProperties>
</file>